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tsrfl011\12.海外協力第2G\02.産業財産（外財）\2026年度（R8年度）\04.募集要項(GI) 申込書類\送付用申込書類一式(JPO APIC確認済み)\"/>
    </mc:Choice>
  </mc:AlternateContent>
  <xr:revisionPtr revIDLastSave="0" documentId="13_ncr:1_{888723F8-44C7-4A7E-B454-B70EDB439D21}" xr6:coauthVersionLast="47" xr6:coauthVersionMax="47" xr10:uidLastSave="{00000000-0000-0000-0000-000000000000}"/>
  <bookViews>
    <workbookView xWindow="-110" yWindow="-110" windowWidth="19420" windowHeight="10300" tabRatio="846" firstSheet="1" activeTab="2" xr2:uid="{00000000-000D-0000-FFFF-FFFF00000000}"/>
  </bookViews>
  <sheets>
    <sheet name="Data" sheetId="26" state="hidden" r:id="rId1"/>
    <sheet name="Instruction" sheetId="47" r:id="rId2"/>
    <sheet name="Part 1" sheetId="46" r:id="rId3"/>
    <sheet name="Part 2-1" sheetId="56" r:id="rId4"/>
    <sheet name="Part 2-2 " sheetId="35" r:id="rId5"/>
    <sheet name="Part 2-3" sheetId="51" r:id="rId6"/>
    <sheet name="Part 3" sheetId="45" r:id="rId7"/>
    <sheet name="Part 4 Medical Check Sheet" sheetId="50" r:id="rId8"/>
    <sheet name="Part 5 Overseas Travel Insu" sheetId="53" r:id="rId9"/>
    <sheet name="Part 5 Outline of Travel_AOTS" sheetId="42" r:id="rId10"/>
    <sheet name="Part 6 Personal Information " sheetId="55" r:id="rId11"/>
  </sheets>
  <externalReferences>
    <externalReference r:id="rId12"/>
  </externalReferences>
  <definedNames>
    <definedName name="list">[1]入力シート!$A$16:$C$50</definedName>
    <definedName name="_xlnm.Print_Area" localSheetId="1">Instruction!$A$1:$L$26</definedName>
    <definedName name="_xlnm.Print_Area" localSheetId="2">'Part 1'!$A$1:$N$48</definedName>
    <definedName name="_xlnm.Print_Area" localSheetId="3">'Part 2-1'!$A$2:$AG$47</definedName>
    <definedName name="_xlnm.Print_Area" localSheetId="4">'Part 2-2 '!$A$1:$T$66</definedName>
    <definedName name="_xlnm.Print_Area" localSheetId="5">'Part 2-3'!$A$1:$S$58</definedName>
    <definedName name="_xlnm.Print_Area" localSheetId="6">'Part 3'!$A$1:$L$46</definedName>
    <definedName name="_xlnm.Print_Area" localSheetId="7">'Part 4 Medical Check Sheet'!$A$1:$T$66</definedName>
    <definedName name="_xlnm.Print_Area" localSheetId="9">'Part 5 Outline of Travel_AOTS'!$A$1:$K$64</definedName>
    <definedName name="_xlnm.Print_Area" localSheetId="8">'Part 5 Overseas Travel Insu'!$A$1:$J$56</definedName>
    <definedName name="_xlnm.Print_Area" localSheetId="10">'Part 6 Personal Information '!$A$1:$AD$40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53" l="1"/>
  <c r="U2" i="55" l="1"/>
  <c r="AR6" i="55"/>
  <c r="AJ34" i="56"/>
  <c r="AJ32" i="56"/>
  <c r="AJ31" i="56"/>
  <c r="AJ26" i="56"/>
  <c r="AJ25" i="56"/>
  <c r="AJ24" i="56"/>
  <c r="AJ23" i="56"/>
  <c r="AJ22" i="56"/>
  <c r="AJ21" i="56"/>
  <c r="AJ20" i="56"/>
  <c r="AN21" i="56" s="1"/>
  <c r="AJ18" i="56"/>
  <c r="AJ17" i="56"/>
  <c r="AJ16" i="56"/>
  <c r="AJ15" i="56"/>
  <c r="C41" i="53" s="1"/>
  <c r="AJ14" i="56"/>
  <c r="AJ13" i="56"/>
  <c r="AJ12" i="56"/>
  <c r="AJ11" i="56"/>
  <c r="AN10" i="56"/>
  <c r="AJ10" i="56"/>
  <c r="AJ9" i="56"/>
  <c r="AJ8" i="56"/>
  <c r="AJ7" i="56"/>
  <c r="AJ5" i="56"/>
  <c r="D3" i="50" l="1"/>
  <c r="C43" i="53"/>
  <c r="E2" i="55"/>
  <c r="G52" i="53"/>
  <c r="D52" i="53"/>
  <c r="P3" i="50" l="1"/>
  <c r="E3" i="45"/>
  <c r="V37" i="51" l="1"/>
  <c r="V29" i="51"/>
  <c r="V28" i="51"/>
  <c r="V27" i="51"/>
  <c r="V26" i="51"/>
  <c r="V25" i="51"/>
  <c r="V24" i="51"/>
  <c r="V23" i="51"/>
  <c r="V22" i="51"/>
  <c r="V21" i="51"/>
  <c r="V20" i="51"/>
  <c r="V19" i="51"/>
  <c r="V18" i="51"/>
  <c r="V17" i="51"/>
  <c r="V16" i="51"/>
  <c r="V15" i="51"/>
  <c r="V14" i="51"/>
  <c r="V13" i="51"/>
  <c r="V12" i="51"/>
  <c r="V11" i="51"/>
  <c r="AR3" i="26" l="1"/>
  <c r="AQ3" i="26"/>
  <c r="AP3" i="26"/>
  <c r="AO3" i="26"/>
  <c r="AN3" i="26"/>
  <c r="AM3" i="26"/>
  <c r="AL3" i="26"/>
  <c r="AK3" i="26"/>
  <c r="AJ3" i="26"/>
  <c r="AI3" i="26"/>
  <c r="AH3" i="26"/>
  <c r="AG3" i="26"/>
  <c r="AF3" i="26"/>
  <c r="AE3" i="26" l="1"/>
  <c r="AD3" i="26"/>
  <c r="AC3" i="26"/>
  <c r="AA3" i="26"/>
  <c r="AB3" i="26"/>
  <c r="Z3" i="26"/>
  <c r="X3" i="26" l="1"/>
  <c r="P3" i="26"/>
  <c r="W3" i="26" l="1"/>
  <c r="V2" i="35" l="1"/>
  <c r="U3" i="26" s="1"/>
  <c r="V4" i="35"/>
  <c r="V3" i="26" s="1"/>
  <c r="J3" i="26" l="1"/>
  <c r="M3" i="26"/>
  <c r="Y3" i="26"/>
  <c r="T3" i="26"/>
  <c r="S3" i="26"/>
  <c r="R3" i="26"/>
  <c r="Q3" i="26"/>
  <c r="N3" i="26"/>
  <c r="L3" i="26"/>
  <c r="K3" i="26"/>
  <c r="I3" i="26"/>
  <c r="H3" i="26"/>
  <c r="G3" i="26"/>
  <c r="F3" i="26"/>
  <c r="E3" i="26"/>
  <c r="D3" i="26"/>
  <c r="C3" i="26"/>
  <c r="B3" i="26"/>
  <c r="A3" i="26"/>
  <c r="O3" i="26" l="1"/>
</calcChain>
</file>

<file path=xl/sharedStrings.xml><?xml version="1.0" encoding="utf-8"?>
<sst xmlns="http://schemas.openxmlformats.org/spreadsheetml/2006/main" count="739" uniqueCount="581">
  <si>
    <t>国</t>
  </si>
  <si>
    <t>国籍</t>
    <rPh sb="0" eb="2">
      <t>コクセキ</t>
    </rPh>
    <phoneticPr fontId="11"/>
  </si>
  <si>
    <t>性別</t>
    <rPh sb="0" eb="1">
      <t>セイ</t>
    </rPh>
    <rPh sb="1" eb="2">
      <t>ベツ</t>
    </rPh>
    <phoneticPr fontId="11"/>
  </si>
  <si>
    <t>First</t>
  </si>
  <si>
    <t>Middle</t>
  </si>
  <si>
    <t>Family</t>
  </si>
  <si>
    <t>年</t>
    <rPh sb="0" eb="1">
      <t>ネン</t>
    </rPh>
    <phoneticPr fontId="8"/>
  </si>
  <si>
    <t>月</t>
    <rPh sb="0" eb="1">
      <t>ツキ</t>
    </rPh>
    <phoneticPr fontId="8"/>
  </si>
  <si>
    <t>日</t>
    <rPh sb="0" eb="1">
      <t>ヒ</t>
    </rPh>
    <phoneticPr fontId="8"/>
  </si>
  <si>
    <t>差込住所(本人)</t>
    <rPh sb="0" eb="2">
      <t>サシコミ</t>
    </rPh>
    <rPh sb="2" eb="4">
      <t>ジュウショ</t>
    </rPh>
    <rPh sb="5" eb="7">
      <t>ホンニン</t>
    </rPh>
    <phoneticPr fontId="11"/>
  </si>
  <si>
    <t xml:space="preserve">
差込電話(本人)</t>
    <rPh sb="1" eb="3">
      <t>サシコミ</t>
    </rPh>
    <rPh sb="3" eb="5">
      <t>デンワ</t>
    </rPh>
    <rPh sb="6" eb="8">
      <t>ホンニン</t>
    </rPh>
    <phoneticPr fontId="11"/>
  </si>
  <si>
    <t>勤　　務　　先</t>
  </si>
  <si>
    <t>差込企業所在地</t>
    <rPh sb="0" eb="2">
      <t>サシコミ</t>
    </rPh>
    <rPh sb="2" eb="4">
      <t>キギョウ</t>
    </rPh>
    <rPh sb="4" eb="7">
      <t>ショザイチ</t>
    </rPh>
    <phoneticPr fontId="11"/>
  </si>
  <si>
    <t>差込企業電話</t>
    <rPh sb="0" eb="2">
      <t>サシコミ</t>
    </rPh>
    <rPh sb="2" eb="4">
      <t>キギョウ</t>
    </rPh>
    <rPh sb="4" eb="6">
      <t>デンワ</t>
    </rPh>
    <phoneticPr fontId="11"/>
  </si>
  <si>
    <t>差込E-Mail</t>
    <rPh sb="0" eb="2">
      <t>サシコミ</t>
    </rPh>
    <phoneticPr fontId="11"/>
  </si>
  <si>
    <t>職位(英語)</t>
    <rPh sb="0" eb="2">
      <t>ショクイ</t>
    </rPh>
    <rPh sb="3" eb="5">
      <t>エイゴ</t>
    </rPh>
    <phoneticPr fontId="11"/>
  </si>
  <si>
    <t>宗教</t>
    <rPh sb="0" eb="2">
      <t>シュウキョウ</t>
    </rPh>
    <phoneticPr fontId="11"/>
  </si>
  <si>
    <t>事業内容(英語）</t>
    <rPh sb="0" eb="2">
      <t>ジギョウ</t>
    </rPh>
    <rPh sb="2" eb="4">
      <t>ナイヨウ</t>
    </rPh>
    <rPh sb="5" eb="7">
      <t>エイゴ</t>
    </rPh>
    <phoneticPr fontId="11"/>
  </si>
  <si>
    <t>従業員数</t>
  </si>
  <si>
    <t>設立</t>
    <rPh sb="0" eb="2">
      <t>セツリツ</t>
    </rPh>
    <phoneticPr fontId="8"/>
  </si>
  <si>
    <t>組織形態</t>
    <rPh sb="0" eb="2">
      <t>ソシキ</t>
    </rPh>
    <rPh sb="2" eb="4">
      <t>ケイタイ</t>
    </rPh>
    <phoneticPr fontId="8"/>
  </si>
  <si>
    <t>官民</t>
    <rPh sb="0" eb="2">
      <t>カンミン</t>
    </rPh>
    <phoneticPr fontId="11"/>
  </si>
  <si>
    <t>IPR関連職歴</t>
    <rPh sb="3" eb="5">
      <t>カンレン</t>
    </rPh>
    <rPh sb="5" eb="7">
      <t>ショクレキ</t>
    </rPh>
    <phoneticPr fontId="11"/>
  </si>
  <si>
    <t>英語力</t>
    <rPh sb="0" eb="2">
      <t>エイゴ</t>
    </rPh>
    <rPh sb="2" eb="3">
      <t>リョク</t>
    </rPh>
    <phoneticPr fontId="8"/>
  </si>
  <si>
    <t>空港都市</t>
    <rPh sb="0" eb="2">
      <t>クウコウ</t>
    </rPh>
    <rPh sb="2" eb="3">
      <t>ト</t>
    </rPh>
    <rPh sb="3" eb="4">
      <t>シ</t>
    </rPh>
    <phoneticPr fontId="11"/>
  </si>
  <si>
    <t>学歴1
学校名</t>
    <rPh sb="0" eb="2">
      <t>ガクレキ</t>
    </rPh>
    <rPh sb="4" eb="6">
      <t>ガッコウ</t>
    </rPh>
    <rPh sb="6" eb="7">
      <t>メイ</t>
    </rPh>
    <phoneticPr fontId="7"/>
  </si>
  <si>
    <t>学歴1
開始年</t>
    <rPh sb="0" eb="2">
      <t>ガクレキ</t>
    </rPh>
    <rPh sb="4" eb="6">
      <t>カイシ</t>
    </rPh>
    <rPh sb="6" eb="7">
      <t>ドシ</t>
    </rPh>
    <phoneticPr fontId="7"/>
  </si>
  <si>
    <t>学歴1
終了年</t>
    <rPh sb="0" eb="2">
      <t>ガクレキ</t>
    </rPh>
    <rPh sb="4" eb="6">
      <t>シュウリョウ</t>
    </rPh>
    <rPh sb="6" eb="7">
      <t>ネン</t>
    </rPh>
    <phoneticPr fontId="7"/>
  </si>
  <si>
    <t>学歴2
学校名</t>
    <rPh sb="0" eb="2">
      <t>ガクレキ</t>
    </rPh>
    <rPh sb="4" eb="6">
      <t>ガッコウ</t>
    </rPh>
    <rPh sb="6" eb="7">
      <t>メイ</t>
    </rPh>
    <phoneticPr fontId="7"/>
  </si>
  <si>
    <t>学歴2
開始年</t>
    <rPh sb="0" eb="2">
      <t>ガクレキ</t>
    </rPh>
    <rPh sb="4" eb="6">
      <t>カイシ</t>
    </rPh>
    <rPh sb="6" eb="7">
      <t>ドシ</t>
    </rPh>
    <phoneticPr fontId="7"/>
  </si>
  <si>
    <t>学歴2
終了年</t>
    <rPh sb="0" eb="2">
      <t>ガクレキ</t>
    </rPh>
    <rPh sb="4" eb="6">
      <t>シュウリョウ</t>
    </rPh>
    <rPh sb="6" eb="7">
      <t>ネン</t>
    </rPh>
    <phoneticPr fontId="7"/>
  </si>
  <si>
    <t>関連職歴1
開始年</t>
    <rPh sb="0" eb="2">
      <t>カンレン</t>
    </rPh>
    <rPh sb="2" eb="4">
      <t>ショクレキ</t>
    </rPh>
    <rPh sb="6" eb="8">
      <t>カイシ</t>
    </rPh>
    <rPh sb="8" eb="9">
      <t>ネン</t>
    </rPh>
    <phoneticPr fontId="7"/>
  </si>
  <si>
    <t>関連職歴2
企業名</t>
    <rPh sb="0" eb="2">
      <t>カンレン</t>
    </rPh>
    <rPh sb="2" eb="4">
      <t>ショクレキ</t>
    </rPh>
    <rPh sb="6" eb="8">
      <t>キギョウ</t>
    </rPh>
    <rPh sb="8" eb="9">
      <t>メイ</t>
    </rPh>
    <phoneticPr fontId="7"/>
  </si>
  <si>
    <t>関連職歴2
開始年</t>
    <rPh sb="0" eb="2">
      <t>カンレン</t>
    </rPh>
    <rPh sb="2" eb="4">
      <t>ショクレキ</t>
    </rPh>
    <rPh sb="6" eb="8">
      <t>カイシ</t>
    </rPh>
    <rPh sb="8" eb="9">
      <t>ネン</t>
    </rPh>
    <phoneticPr fontId="7"/>
  </si>
  <si>
    <t>関連職歴2
終了年</t>
    <rPh sb="0" eb="2">
      <t>カンレン</t>
    </rPh>
    <rPh sb="2" eb="4">
      <t>ショクレキ</t>
    </rPh>
    <rPh sb="6" eb="8">
      <t>シュウリョウ</t>
    </rPh>
    <rPh sb="8" eb="9">
      <t>ネン</t>
    </rPh>
    <phoneticPr fontId="7"/>
  </si>
  <si>
    <t>関連職歴2
職位</t>
    <rPh sb="0" eb="2">
      <t>カンレン</t>
    </rPh>
    <rPh sb="2" eb="4">
      <t>ショクレキ</t>
    </rPh>
    <rPh sb="6" eb="8">
      <t>ショクイ</t>
    </rPh>
    <phoneticPr fontId="7"/>
  </si>
  <si>
    <t>関連職歴3
企業名</t>
    <rPh sb="0" eb="2">
      <t>カンレン</t>
    </rPh>
    <rPh sb="2" eb="4">
      <t>ショクレキ</t>
    </rPh>
    <rPh sb="6" eb="8">
      <t>キギョウ</t>
    </rPh>
    <rPh sb="8" eb="9">
      <t>メイ</t>
    </rPh>
    <phoneticPr fontId="7"/>
  </si>
  <si>
    <t>関連職歴3
開始年</t>
    <rPh sb="0" eb="2">
      <t>カンレン</t>
    </rPh>
    <rPh sb="2" eb="4">
      <t>ショクレキ</t>
    </rPh>
    <rPh sb="6" eb="8">
      <t>カイシ</t>
    </rPh>
    <rPh sb="8" eb="9">
      <t>ネン</t>
    </rPh>
    <phoneticPr fontId="7"/>
  </si>
  <si>
    <t>関連職歴3
終了年</t>
    <rPh sb="0" eb="2">
      <t>カンレン</t>
    </rPh>
    <rPh sb="2" eb="4">
      <t>ショクレキ</t>
    </rPh>
    <rPh sb="6" eb="8">
      <t>シュウリョウ</t>
    </rPh>
    <rPh sb="8" eb="9">
      <t>ネン</t>
    </rPh>
    <phoneticPr fontId="7"/>
  </si>
  <si>
    <t>関連職歴3
職位</t>
    <rPh sb="0" eb="2">
      <t>カンレン</t>
    </rPh>
    <rPh sb="2" eb="4">
      <t>ショクレキ</t>
    </rPh>
    <rPh sb="6" eb="8">
      <t>ショクイ</t>
    </rPh>
    <phoneticPr fontId="7"/>
  </si>
  <si>
    <t>関連職歴4
企業名</t>
    <rPh sb="0" eb="2">
      <t>カンレン</t>
    </rPh>
    <rPh sb="2" eb="4">
      <t>ショクレキ</t>
    </rPh>
    <rPh sb="6" eb="8">
      <t>キギョウ</t>
    </rPh>
    <rPh sb="8" eb="9">
      <t>メイ</t>
    </rPh>
    <phoneticPr fontId="7"/>
  </si>
  <si>
    <t>関連職歴4
開始年</t>
    <rPh sb="0" eb="2">
      <t>カンレン</t>
    </rPh>
    <rPh sb="2" eb="4">
      <t>ショクレキ</t>
    </rPh>
    <rPh sb="6" eb="8">
      <t>カイシ</t>
    </rPh>
    <rPh sb="8" eb="9">
      <t>ネン</t>
    </rPh>
    <phoneticPr fontId="7"/>
  </si>
  <si>
    <t>関連職歴4
終了年</t>
    <rPh sb="0" eb="2">
      <t>カンレン</t>
    </rPh>
    <rPh sb="2" eb="4">
      <t>ショクレキ</t>
    </rPh>
    <rPh sb="6" eb="8">
      <t>シュウリョウ</t>
    </rPh>
    <rPh sb="8" eb="9">
      <t>ネン</t>
    </rPh>
    <phoneticPr fontId="7"/>
  </si>
  <si>
    <t>関連職歴4
職位</t>
    <rPh sb="0" eb="2">
      <t>カンレン</t>
    </rPh>
    <rPh sb="2" eb="4">
      <t>ショクレキ</t>
    </rPh>
    <rPh sb="6" eb="8">
      <t>ショクイ</t>
    </rPh>
    <phoneticPr fontId="7"/>
  </si>
  <si>
    <t>JPO/IPR Training Application Form</t>
    <phoneticPr fontId="4"/>
  </si>
  <si>
    <t>THIS APPLICATION CONSISTS OF SIX PARTS:</t>
    <phoneticPr fontId="4"/>
  </si>
  <si>
    <r>
      <t xml:space="preserve">        </t>
    </r>
    <r>
      <rPr>
        <b/>
        <sz val="10"/>
        <rFont val="ＭＳ Ｐゴシック"/>
        <family val="3"/>
        <charset val="128"/>
      </rPr>
      <t>【</t>
    </r>
    <r>
      <rPr>
        <b/>
        <sz val="10"/>
        <rFont val="Arial"/>
        <family val="2"/>
      </rPr>
      <t>PART 1</t>
    </r>
    <r>
      <rPr>
        <b/>
        <sz val="10"/>
        <rFont val="ＭＳ Ｐゴシック"/>
        <family val="3"/>
        <charset val="128"/>
      </rPr>
      <t>】</t>
    </r>
    <r>
      <rPr>
        <b/>
        <sz val="10"/>
        <rFont val="Arial"/>
        <family val="2"/>
      </rPr>
      <t xml:space="preserve"> </t>
    </r>
    <r>
      <rPr>
        <sz val="10"/>
        <rFont val="Arial"/>
        <family val="2"/>
      </rPr>
      <t xml:space="preserve">Guarantee of Applicant by Company/Organization (page 1)     </t>
    </r>
    <phoneticPr fontId="4"/>
  </si>
  <si>
    <r>
      <t xml:space="preserve">        </t>
    </r>
    <r>
      <rPr>
        <b/>
        <sz val="10"/>
        <rFont val="ＭＳ Ｐゴシック"/>
        <family val="3"/>
        <charset val="128"/>
      </rPr>
      <t>【</t>
    </r>
    <r>
      <rPr>
        <b/>
        <sz val="10"/>
        <rFont val="Arial"/>
        <family val="2"/>
      </rPr>
      <t>PART 2</t>
    </r>
    <r>
      <rPr>
        <b/>
        <sz val="10"/>
        <rFont val="ＭＳ Ｐゴシック"/>
        <family val="3"/>
        <charset val="128"/>
      </rPr>
      <t>】</t>
    </r>
    <r>
      <rPr>
        <sz val="10"/>
        <rFont val="Arial"/>
        <family val="2"/>
      </rPr>
      <t xml:space="preserve"> Applicant's Personal History (pages 2, 3 and 4)</t>
    </r>
    <phoneticPr fontId="4"/>
  </si>
  <si>
    <r>
      <t xml:space="preserve">        </t>
    </r>
    <r>
      <rPr>
        <b/>
        <sz val="10"/>
        <rFont val="ＭＳ Ｐゴシック"/>
        <family val="3"/>
        <charset val="128"/>
      </rPr>
      <t>【</t>
    </r>
    <r>
      <rPr>
        <b/>
        <sz val="10"/>
        <rFont val="Arial"/>
        <family val="2"/>
      </rPr>
      <t>PART 3</t>
    </r>
    <r>
      <rPr>
        <b/>
        <sz val="10"/>
        <rFont val="ＭＳ Ｐゴシック"/>
        <family val="3"/>
        <charset val="128"/>
      </rPr>
      <t>】</t>
    </r>
    <r>
      <rPr>
        <sz val="10"/>
        <rFont val="Arial"/>
        <family val="2"/>
      </rPr>
      <t xml:space="preserve"> Objectives and Expectations (page 5)</t>
    </r>
    <phoneticPr fontId="4"/>
  </si>
  <si>
    <r>
      <t xml:space="preserve">        </t>
    </r>
    <r>
      <rPr>
        <b/>
        <sz val="10"/>
        <rFont val="ＭＳ Ｐゴシック"/>
        <family val="3"/>
        <charset val="128"/>
      </rPr>
      <t>【</t>
    </r>
    <r>
      <rPr>
        <b/>
        <sz val="10"/>
        <rFont val="Arial"/>
        <family val="2"/>
      </rPr>
      <t>PART 4</t>
    </r>
    <r>
      <rPr>
        <b/>
        <sz val="10"/>
        <rFont val="ＭＳ Ｐゴシック"/>
        <family val="3"/>
        <charset val="128"/>
      </rPr>
      <t>】</t>
    </r>
    <r>
      <rPr>
        <sz val="10"/>
        <rFont val="Arial"/>
        <family val="2"/>
      </rPr>
      <t xml:space="preserve"> Medical Check Sheet (page 6)</t>
    </r>
    <phoneticPr fontId="4"/>
  </si>
  <si>
    <r>
      <t xml:space="preserve">        </t>
    </r>
    <r>
      <rPr>
        <b/>
        <sz val="10"/>
        <rFont val="ＭＳ Ｐゴシック"/>
        <family val="3"/>
        <charset val="128"/>
      </rPr>
      <t>【</t>
    </r>
    <r>
      <rPr>
        <b/>
        <sz val="10"/>
        <rFont val="Arial"/>
        <family val="2"/>
      </rPr>
      <t>PART 5</t>
    </r>
    <r>
      <rPr>
        <b/>
        <sz val="10"/>
        <rFont val="ＭＳ Ｐゴシック"/>
        <family val="3"/>
        <charset val="128"/>
      </rPr>
      <t>】</t>
    </r>
    <r>
      <rPr>
        <sz val="10"/>
        <rFont val="Arial"/>
        <family val="2"/>
      </rPr>
      <t xml:space="preserve"> Overseas Travel Insurance Procedure and Consent Form  (pages 7 and 8)</t>
    </r>
    <phoneticPr fontId="4"/>
  </si>
  <si>
    <r>
      <t xml:space="preserve">        </t>
    </r>
    <r>
      <rPr>
        <b/>
        <sz val="10"/>
        <rFont val="ＭＳ Ｐゴシック"/>
        <family val="3"/>
        <charset val="128"/>
      </rPr>
      <t>【</t>
    </r>
    <r>
      <rPr>
        <b/>
        <sz val="10"/>
        <rFont val="Arial"/>
        <family val="2"/>
      </rPr>
      <t>PART 6</t>
    </r>
    <r>
      <rPr>
        <b/>
        <sz val="10"/>
        <rFont val="ＭＳ Ｐゴシック"/>
        <family val="3"/>
        <charset val="128"/>
      </rPr>
      <t>】</t>
    </r>
    <r>
      <rPr>
        <sz val="10"/>
        <rFont val="Arial"/>
        <family val="2"/>
      </rPr>
      <t xml:space="preserve"> About the Handling of Personal Information Concerning Applicants and Trainees (page 9)</t>
    </r>
    <phoneticPr fontId="4"/>
  </si>
  <si>
    <t>INSTRUCTIONS: Please read carefully before completing this form.</t>
    <phoneticPr fontId="4"/>
  </si>
  <si>
    <t>All sections should be completed.  If an item does not apply to you, please write "N/A" in the space provided. If your application is incomplete or inaccurate, JPO, JIPII and AOTS may not accept your candidacy.</t>
    <phoneticPr fontId="4"/>
  </si>
  <si>
    <r>
      <rPr>
        <b/>
        <u/>
        <sz val="11"/>
        <rFont val="Times New Roman"/>
        <family val="1"/>
      </rPr>
      <t>Type in information to complete the entire form in English and tick the appropriate boxes</t>
    </r>
    <r>
      <rPr>
        <u/>
        <sz val="11"/>
        <rFont val="Times New Roman"/>
        <family val="1"/>
      </rPr>
      <t>.</t>
    </r>
    <r>
      <rPr>
        <sz val="11"/>
        <rFont val="Times New Roman"/>
        <family val="1"/>
      </rPr>
      <t xml:space="preserve"> </t>
    </r>
    <phoneticPr fontId="4"/>
  </si>
  <si>
    <t xml:space="preserve">Be careful about the submission deadline. JPO, JIPII and AOTS may not accept your candidacy if your application reaches us after the due date.   </t>
    <phoneticPr fontId="4"/>
  </si>
  <si>
    <r>
      <rPr>
        <sz val="11"/>
        <rFont val="Times New Roman"/>
        <family val="1"/>
      </rPr>
      <t>PART 1 should be completed</t>
    </r>
    <r>
      <rPr>
        <b/>
        <sz val="11"/>
        <rFont val="Times New Roman"/>
        <family val="1"/>
      </rPr>
      <t xml:space="preserve"> </t>
    </r>
    <r>
      <rPr>
        <u/>
        <sz val="11"/>
        <rFont val="Times New Roman"/>
        <family val="1"/>
      </rPr>
      <t>by the representative of the applicant's company/organization (not by the actual applicant).</t>
    </r>
    <r>
      <rPr>
        <sz val="11"/>
        <rFont val="Times New Roman"/>
        <family val="1"/>
      </rPr>
      <t xml:space="preserve"> </t>
    </r>
    <phoneticPr fontId="4"/>
  </si>
  <si>
    <r>
      <t xml:space="preserve">PART 2 through PART 6 should be completed </t>
    </r>
    <r>
      <rPr>
        <u/>
        <sz val="11"/>
        <rFont val="Times New Roman"/>
        <family val="1"/>
      </rPr>
      <t>by the applicant</t>
    </r>
    <r>
      <rPr>
        <sz val="11"/>
        <rFont val="Times New Roman"/>
        <family val="1"/>
      </rPr>
      <t>.</t>
    </r>
  </si>
  <si>
    <t>PART 2  E-mail and Telephone Number must be filled in clearly to allow AOTS to contact you.</t>
    <phoneticPr fontId="4"/>
  </si>
  <si>
    <r>
      <rPr>
        <b/>
        <sz val="13"/>
        <rFont val="ＭＳ Ｐゴシック"/>
        <family val="3"/>
        <charset val="128"/>
      </rPr>
      <t>【</t>
    </r>
    <r>
      <rPr>
        <b/>
        <sz val="13"/>
        <rFont val="Arial"/>
        <family val="2"/>
      </rPr>
      <t>PART 1</t>
    </r>
    <r>
      <rPr>
        <b/>
        <sz val="13"/>
        <rFont val="ＭＳ Ｐゴシック"/>
        <family val="3"/>
        <charset val="128"/>
      </rPr>
      <t>】</t>
    </r>
    <r>
      <rPr>
        <b/>
        <sz val="13"/>
        <rFont val="Arial"/>
        <family val="2"/>
      </rPr>
      <t>Guarantee of Applicant by Company/Organization</t>
    </r>
    <phoneticPr fontId="4"/>
  </si>
  <si>
    <t>To be completed by the representative of the applicant's company/organization (not by actual applicant).</t>
    <phoneticPr fontId="4"/>
  </si>
  <si>
    <t>TO: Mr. YOSHIDA Yasuhiko</t>
    <phoneticPr fontId="4"/>
  </si>
  <si>
    <t>President</t>
    <phoneticPr fontId="4"/>
  </si>
  <si>
    <t>The Association for Overseas Technical Cooperation and Sustainable Partnerships (AOTS)</t>
    <phoneticPr fontId="4"/>
  </si>
  <si>
    <t>I, the representative of applicant's company/organization, would hereby like to nominate the person below to participate in a training program, which is organized by the Japan Patent Office, and certify that:</t>
    <phoneticPr fontId="4"/>
  </si>
  <si>
    <t>In the case he/she applies for an in-person training program:
If applicant does not complete the training program and returns home prior to completion, I agree to reimburse all actual expenses including air fare, accommodation fees, etc.</t>
    <phoneticPr fontId="4"/>
  </si>
  <si>
    <t>Name of Applicant:</t>
    <phoneticPr fontId="4"/>
  </si>
  <si>
    <t>Name of Training Course:</t>
    <phoneticPr fontId="4"/>
  </si>
  <si>
    <r>
      <rPr>
        <b/>
        <sz val="11"/>
        <rFont val="Arial"/>
        <family val="2"/>
      </rPr>
      <t xml:space="preserve">Training Period (DD/MM/YY): </t>
    </r>
    <r>
      <rPr>
        <b/>
        <sz val="10"/>
        <rFont val="Arial"/>
        <family val="2"/>
      </rPr>
      <t xml:space="preserve">    </t>
    </r>
    <phoneticPr fontId="4"/>
  </si>
  <si>
    <t>from:</t>
    <phoneticPr fontId="4"/>
  </si>
  <si>
    <t>to</t>
    <phoneticPr fontId="4"/>
  </si>
  <si>
    <t>I hereby give my approval for the applicant to participate in the program indicated above when he/she is selected by the screening committee.</t>
  </si>
  <si>
    <t xml:space="preserve">Name: </t>
    <phoneticPr fontId="4"/>
  </si>
  <si>
    <t>Position:</t>
    <phoneticPr fontId="4"/>
  </si>
  <si>
    <t>Representative of Applicant's Company/Organization</t>
    <phoneticPr fontId="4"/>
  </si>
  <si>
    <t>Company/
Organization:</t>
    <phoneticPr fontId="4"/>
  </si>
  <si>
    <t>E-mail*:</t>
    <phoneticPr fontId="4"/>
  </si>
  <si>
    <t>@</t>
    <phoneticPr fontId="4"/>
  </si>
  <si>
    <t>Phone*:</t>
    <phoneticPr fontId="4"/>
  </si>
  <si>
    <t>* Please provide the above contact information as it may be necessary in case of an emergency.</t>
    <phoneticPr fontId="4"/>
  </si>
  <si>
    <t>Signature:</t>
    <phoneticPr fontId="4"/>
  </si>
  <si>
    <r>
      <t>Date</t>
    </r>
    <r>
      <rPr>
        <b/>
        <sz val="8"/>
        <rFont val="Arial"/>
        <family val="2"/>
      </rPr>
      <t xml:space="preserve"> (DD/MM/YYYY)</t>
    </r>
    <r>
      <rPr>
        <b/>
        <sz val="11"/>
        <rFont val="Arial"/>
        <family val="2"/>
      </rPr>
      <t>:</t>
    </r>
    <phoneticPr fontId="4"/>
  </si>
  <si>
    <t xml:space="preserve"> </t>
    <phoneticPr fontId="4"/>
  </si>
  <si>
    <r>
      <rPr>
        <b/>
        <sz val="8"/>
        <rFont val="ＭＳ Ｐゴシック"/>
        <family val="3"/>
        <charset val="128"/>
      </rPr>
      <t>　　　　◆</t>
    </r>
    <r>
      <rPr>
        <b/>
        <sz val="8"/>
        <rFont val="Arial"/>
        <family val="2"/>
      </rPr>
      <t>Privacy Policy of AOTS: The purpose of use of personal information</t>
    </r>
    <phoneticPr fontId="4"/>
  </si>
  <si>
    <r>
      <rPr>
        <b/>
        <sz val="7"/>
        <rFont val="Arial"/>
        <family val="2"/>
      </rPr>
      <t>1.</t>
    </r>
    <r>
      <rPr>
        <sz val="7"/>
        <rFont val="Arial"/>
        <family val="2"/>
      </rPr>
      <t xml:space="preserve"> Based on the "Act on the Protection of Personal Information", AOTS will use applicants' personal information only </t>
    </r>
    <phoneticPr fontId="4"/>
  </si>
  <si>
    <t xml:space="preserve">    for the administration procedure of AOTS Training Programs and some other related purposes.  </t>
    <phoneticPr fontId="4"/>
  </si>
  <si>
    <r>
      <rPr>
        <b/>
        <sz val="7"/>
        <rFont val="Arial"/>
        <family val="2"/>
      </rPr>
      <t xml:space="preserve">2. </t>
    </r>
    <r>
      <rPr>
        <sz val="7"/>
        <rFont val="Arial"/>
        <family val="2"/>
      </rPr>
      <t>AOTS secures personal information in an appropriate manner against loss, misuse or improper alternation.</t>
    </r>
    <phoneticPr fontId="4"/>
  </si>
  <si>
    <r>
      <rPr>
        <b/>
        <sz val="7"/>
        <rFont val="Arial"/>
        <family val="2"/>
      </rPr>
      <t xml:space="preserve">3. </t>
    </r>
    <r>
      <rPr>
        <sz val="7"/>
        <rFont val="Arial"/>
        <family val="2"/>
      </rPr>
      <t>AOTS strictly observes all applicable Japanese laws regarding the handling of all personal information that it receives.</t>
    </r>
    <phoneticPr fontId="4"/>
  </si>
  <si>
    <t>Page 1</t>
    <phoneticPr fontId="4"/>
  </si>
  <si>
    <r>
      <rPr>
        <b/>
        <sz val="20"/>
        <rFont val="ＭＳ Ｐゴシック"/>
        <family val="3"/>
        <charset val="128"/>
      </rPr>
      <t>【</t>
    </r>
    <r>
      <rPr>
        <b/>
        <sz val="20"/>
        <rFont val="Arial"/>
        <family val="2"/>
      </rPr>
      <t>Part 2</t>
    </r>
    <r>
      <rPr>
        <b/>
        <sz val="20"/>
        <rFont val="ＭＳ Ｐゴシック"/>
        <family val="3"/>
        <charset val="128"/>
      </rPr>
      <t>】</t>
    </r>
    <r>
      <rPr>
        <b/>
        <sz val="20"/>
        <rFont val="Arial"/>
        <family val="2"/>
      </rPr>
      <t xml:space="preserve"> </t>
    </r>
    <r>
      <rPr>
        <b/>
        <sz val="18"/>
        <rFont val="Arial"/>
        <family val="2"/>
      </rPr>
      <t>Applicant's Personal History</t>
    </r>
    <phoneticPr fontId="4"/>
  </si>
  <si>
    <t>To be completed by the applicant</t>
    <phoneticPr fontId="4"/>
  </si>
  <si>
    <t>1. Personal Information</t>
    <phoneticPr fontId="4"/>
  </si>
  <si>
    <r>
      <t>1-1</t>
    </r>
    <r>
      <rPr>
        <b/>
        <sz val="12"/>
        <rFont val="Arial"/>
        <family val="2"/>
      </rPr>
      <t xml:space="preserve">
Name of the Applicant</t>
    </r>
    <r>
      <rPr>
        <sz val="12"/>
        <rFont val="Arial"/>
        <family val="2"/>
      </rPr>
      <t xml:space="preserve">
</t>
    </r>
    <r>
      <rPr>
        <sz val="11"/>
        <rFont val="Arial"/>
        <family val="2"/>
      </rPr>
      <t xml:space="preserve">
*Your name must be the same as the name in your passport.</t>
    </r>
    <phoneticPr fontId="4"/>
  </si>
  <si>
    <t>1-1(1)
  First Name</t>
    <phoneticPr fontId="4"/>
  </si>
  <si>
    <t>1-1(2)
  Middle Name</t>
    <phoneticPr fontId="4"/>
  </si>
  <si>
    <t>1-1(3)
  Family Name</t>
    <phoneticPr fontId="4"/>
  </si>
  <si>
    <r>
      <rPr>
        <u/>
        <sz val="10.5"/>
        <rFont val="Arial"/>
        <family val="2"/>
      </rPr>
      <t>If there are over 31 letters in your full name including the space between names</t>
    </r>
    <r>
      <rPr>
        <sz val="10.5"/>
        <rFont val="Arial"/>
        <family val="2"/>
      </rPr>
      <t xml:space="preserve">, you are requested to suggest how to write your name </t>
    </r>
    <r>
      <rPr>
        <b/>
        <sz val="10.5"/>
        <rFont val="Arial"/>
        <family val="2"/>
      </rPr>
      <t>within a maximum of 30 letters.</t>
    </r>
    <r>
      <rPr>
        <sz val="10.5"/>
        <rFont val="Arial"/>
        <family val="2"/>
      </rPr>
      <t xml:space="preserve"> AOTS will issue documents for your travel according to your suggestion. </t>
    </r>
    <phoneticPr fontId="4"/>
  </si>
  <si>
    <t>Your suggested name within 30 letters:</t>
    <phoneticPr fontId="4"/>
  </si>
  <si>
    <t>Name</t>
    <phoneticPr fontId="4"/>
  </si>
  <si>
    <r>
      <t xml:space="preserve">1-2
</t>
    </r>
    <r>
      <rPr>
        <b/>
        <sz val="12"/>
        <rFont val="Arial"/>
        <family val="2"/>
      </rPr>
      <t>Gender</t>
    </r>
    <r>
      <rPr>
        <b/>
        <sz val="12"/>
        <rFont val="ＭＳ Ｐゴシック"/>
        <family val="3"/>
        <charset val="128"/>
      </rPr>
      <t>　</t>
    </r>
    <r>
      <rPr>
        <sz val="12"/>
        <rFont val="Arial"/>
        <family val="2"/>
      </rPr>
      <t>(Male/Female)</t>
    </r>
    <phoneticPr fontId="4"/>
  </si>
  <si>
    <r>
      <t xml:space="preserve">1-3
</t>
    </r>
    <r>
      <rPr>
        <b/>
        <sz val="12"/>
        <rFont val="Arial"/>
        <family val="2"/>
      </rPr>
      <t>Date of Birth</t>
    </r>
    <phoneticPr fontId="4"/>
  </si>
  <si>
    <r>
      <t xml:space="preserve">Day  </t>
    </r>
    <r>
      <rPr>
        <sz val="12"/>
        <rFont val="ＭＳ Ｐゴシック"/>
        <family val="3"/>
        <charset val="128"/>
      </rPr>
      <t>／</t>
    </r>
    <r>
      <rPr>
        <sz val="12"/>
        <rFont val="Arial"/>
        <family val="2"/>
      </rPr>
      <t xml:space="preserve">  Month  </t>
    </r>
    <r>
      <rPr>
        <sz val="12"/>
        <rFont val="ＭＳ Ｐゴシック"/>
        <family val="3"/>
        <charset val="128"/>
      </rPr>
      <t>／</t>
    </r>
    <r>
      <rPr>
        <sz val="12"/>
        <rFont val="Arial"/>
        <family val="2"/>
      </rPr>
      <t xml:space="preserve">  Year</t>
    </r>
    <phoneticPr fontId="4"/>
  </si>
  <si>
    <r>
      <t xml:space="preserve">1-4
</t>
    </r>
    <r>
      <rPr>
        <b/>
        <sz val="12"/>
        <rFont val="Arial"/>
        <family val="2"/>
      </rPr>
      <t>Age</t>
    </r>
    <phoneticPr fontId="4"/>
  </si>
  <si>
    <r>
      <rPr>
        <sz val="16"/>
        <rFont val="ＭＳ Ｐゴシック"/>
        <family val="3"/>
        <charset val="128"/>
      </rPr>
      <t>／</t>
    </r>
    <phoneticPr fontId="4"/>
  </si>
  <si>
    <t>生年月日（年）</t>
    <rPh sb="0" eb="2">
      <t>セイネン</t>
    </rPh>
    <rPh sb="2" eb="4">
      <t>ガッピ</t>
    </rPh>
    <rPh sb="5" eb="6">
      <t>ネン</t>
    </rPh>
    <phoneticPr fontId="4"/>
  </si>
  <si>
    <t>Jan.</t>
    <phoneticPr fontId="4"/>
  </si>
  <si>
    <r>
      <t xml:space="preserve">1-5
</t>
    </r>
    <r>
      <rPr>
        <b/>
        <sz val="12"/>
        <rFont val="Arial"/>
        <family val="2"/>
      </rPr>
      <t>Religion</t>
    </r>
    <phoneticPr fontId="4"/>
  </si>
  <si>
    <t xml:space="preserve">  Christian / Muslim / Buddhist / Hindu / Other / None</t>
    <phoneticPr fontId="4"/>
  </si>
  <si>
    <t>生年月日（月）</t>
    <rPh sb="0" eb="2">
      <t>セイネン</t>
    </rPh>
    <rPh sb="2" eb="4">
      <t>ガッピ</t>
    </rPh>
    <rPh sb="5" eb="6">
      <t>ツキ</t>
    </rPh>
    <phoneticPr fontId="4"/>
  </si>
  <si>
    <t>Feb.</t>
    <phoneticPr fontId="4"/>
  </si>
  <si>
    <t>生年月日（日）</t>
    <rPh sb="0" eb="2">
      <t>セイネン</t>
    </rPh>
    <rPh sb="2" eb="4">
      <t>ガッピ</t>
    </rPh>
    <rPh sb="5" eb="6">
      <t>ニチ</t>
    </rPh>
    <phoneticPr fontId="4"/>
  </si>
  <si>
    <t>Mar.</t>
    <phoneticPr fontId="4"/>
  </si>
  <si>
    <r>
      <t xml:space="preserve">1-6
</t>
    </r>
    <r>
      <rPr>
        <b/>
        <sz val="12"/>
        <rFont val="Arial"/>
        <family val="2"/>
      </rPr>
      <t>Home Address</t>
    </r>
    <phoneticPr fontId="4"/>
  </si>
  <si>
    <t>Name of Building:</t>
    <phoneticPr fontId="4"/>
  </si>
  <si>
    <t>Apr.</t>
    <phoneticPr fontId="4"/>
  </si>
  <si>
    <t>Street:</t>
    <phoneticPr fontId="4"/>
  </si>
  <si>
    <t>City:</t>
    <phoneticPr fontId="4"/>
  </si>
  <si>
    <t>電話</t>
    <rPh sb="0" eb="2">
      <t>デンワ</t>
    </rPh>
    <phoneticPr fontId="4"/>
  </si>
  <si>
    <t>May.</t>
    <phoneticPr fontId="4"/>
  </si>
  <si>
    <t>State:</t>
    <phoneticPr fontId="4"/>
  </si>
  <si>
    <t>Postal Code:</t>
    <phoneticPr fontId="4"/>
  </si>
  <si>
    <t>Country:</t>
    <phoneticPr fontId="4"/>
  </si>
  <si>
    <t>Jun.</t>
    <phoneticPr fontId="4"/>
  </si>
  <si>
    <r>
      <t xml:space="preserve">1-7  </t>
    </r>
    <r>
      <rPr>
        <b/>
        <sz val="12"/>
        <rFont val="Arial"/>
        <family val="2"/>
      </rPr>
      <t>Home Phone Number</t>
    </r>
    <phoneticPr fontId="4"/>
  </si>
  <si>
    <t>+</t>
    <phoneticPr fontId="4"/>
  </si>
  <si>
    <r>
      <t xml:space="preserve">1-8  </t>
    </r>
    <r>
      <rPr>
        <b/>
        <sz val="12"/>
        <rFont val="Arial"/>
        <family val="2"/>
      </rPr>
      <t>Mobile Phone Number</t>
    </r>
    <phoneticPr fontId="4"/>
  </si>
  <si>
    <t>Jul.</t>
    <phoneticPr fontId="4"/>
  </si>
  <si>
    <t>Aug.</t>
    <phoneticPr fontId="4"/>
  </si>
  <si>
    <t>Do you have a passport?</t>
    <phoneticPr fontId="4"/>
  </si>
  <si>
    <r>
      <t xml:space="preserve">Day   </t>
    </r>
    <r>
      <rPr>
        <sz val="12"/>
        <rFont val="ＭＳ Ｐゴシック"/>
        <family val="3"/>
        <charset val="128"/>
      </rPr>
      <t>／</t>
    </r>
    <r>
      <rPr>
        <sz val="12"/>
        <rFont val="Arial"/>
        <family val="2"/>
      </rPr>
      <t xml:space="preserve">   Month   </t>
    </r>
    <r>
      <rPr>
        <sz val="12"/>
        <rFont val="ＭＳ Ｐゴシック"/>
        <family val="3"/>
        <charset val="128"/>
      </rPr>
      <t>／</t>
    </r>
    <r>
      <rPr>
        <sz val="12"/>
        <rFont val="Arial"/>
        <family val="2"/>
      </rPr>
      <t xml:space="preserve">   Year </t>
    </r>
    <phoneticPr fontId="4"/>
  </si>
  <si>
    <t>Sep.</t>
    <phoneticPr fontId="4"/>
  </si>
  <si>
    <t xml:space="preserve">Yes* </t>
    <phoneticPr fontId="4"/>
  </si>
  <si>
    <t xml:space="preserve">personal </t>
    <phoneticPr fontId="4"/>
  </si>
  <si>
    <t>service</t>
    <phoneticPr fontId="4"/>
  </si>
  <si>
    <t>Email:</t>
    <phoneticPr fontId="4"/>
  </si>
  <si>
    <t>Oct.</t>
    <phoneticPr fontId="4"/>
  </si>
  <si>
    <t>No</t>
    <phoneticPr fontId="4"/>
  </si>
  <si>
    <t>Nov.</t>
    <phoneticPr fontId="4"/>
  </si>
  <si>
    <t>*If yes, please attach a copy of your passport.</t>
    <phoneticPr fontId="4"/>
  </si>
  <si>
    <t>Dec.</t>
    <phoneticPr fontId="4"/>
  </si>
  <si>
    <t>Do you have a USA Visa?</t>
    <phoneticPr fontId="4"/>
  </si>
  <si>
    <t>従業員数</t>
    <rPh sb="0" eb="3">
      <t>ジュウギョウイン</t>
    </rPh>
    <rPh sb="3" eb="4">
      <t>スウ</t>
    </rPh>
    <phoneticPr fontId="4"/>
  </si>
  <si>
    <t>*If yes, please attach a copy of your USA Visa. (To be used for flight arrangements)</t>
    <phoneticPr fontId="4"/>
  </si>
  <si>
    <t>設立</t>
    <rPh sb="0" eb="2">
      <t>セツリツ</t>
    </rPh>
    <phoneticPr fontId="4"/>
  </si>
  <si>
    <t>空港</t>
    <rPh sb="0" eb="2">
      <t>クウコウ</t>
    </rPh>
    <phoneticPr fontId="4"/>
  </si>
  <si>
    <t>This should be the international airport nearest to your address.</t>
    <phoneticPr fontId="4"/>
  </si>
  <si>
    <t>2. Company / Organization Information</t>
    <phoneticPr fontId="4"/>
  </si>
  <si>
    <t>職位（英語）</t>
    <rPh sb="0" eb="2">
      <t>ショクイ</t>
    </rPh>
    <rPh sb="3" eb="5">
      <t>エイゴ</t>
    </rPh>
    <phoneticPr fontId="4"/>
  </si>
  <si>
    <r>
      <t xml:space="preserve">2-1
</t>
    </r>
    <r>
      <rPr>
        <b/>
        <sz val="12"/>
        <rFont val="Arial"/>
        <family val="2"/>
      </rPr>
      <t xml:space="preserve">Name of Company/
Organization
</t>
    </r>
    <phoneticPr fontId="4"/>
  </si>
  <si>
    <t xml:space="preserve">Please fill in the name of your company/organization as on your business card. </t>
    <phoneticPr fontId="4"/>
  </si>
  <si>
    <r>
      <t xml:space="preserve">2-2
</t>
    </r>
    <r>
      <rPr>
        <b/>
        <sz val="10"/>
        <rFont val="Arial"/>
        <family val="2"/>
      </rPr>
      <t>Department/ Division /Section</t>
    </r>
    <phoneticPr fontId="4"/>
  </si>
  <si>
    <r>
      <t xml:space="preserve">2-3
</t>
    </r>
    <r>
      <rPr>
        <b/>
        <sz val="11"/>
        <rFont val="Arial"/>
        <family val="2"/>
      </rPr>
      <t>Your Position</t>
    </r>
    <phoneticPr fontId="4"/>
  </si>
  <si>
    <t>Christian</t>
    <phoneticPr fontId="4"/>
  </si>
  <si>
    <r>
      <t xml:space="preserve">2-4
</t>
    </r>
    <r>
      <rPr>
        <b/>
        <sz val="12"/>
        <rFont val="Arial"/>
        <family val="2"/>
      </rPr>
      <t>Company / Organization
Address</t>
    </r>
    <r>
      <rPr>
        <sz val="12"/>
        <rFont val="Arial"/>
        <family val="2"/>
      </rPr>
      <t xml:space="preserve">
</t>
    </r>
    <phoneticPr fontId="4"/>
  </si>
  <si>
    <t>This is a contact address for AOTS . Please give the address where you actually work.</t>
    <phoneticPr fontId="4"/>
  </si>
  <si>
    <t>Muslim</t>
    <phoneticPr fontId="4"/>
  </si>
  <si>
    <t>ｲｽﾗﾑ教</t>
    <phoneticPr fontId="4"/>
  </si>
  <si>
    <t>Buddhist</t>
    <phoneticPr fontId="4"/>
  </si>
  <si>
    <t>仏教</t>
    <phoneticPr fontId="4"/>
  </si>
  <si>
    <t>Hindu</t>
    <phoneticPr fontId="4"/>
  </si>
  <si>
    <t>ﾋﾝｽﾞｰ教</t>
    <phoneticPr fontId="4"/>
  </si>
  <si>
    <t>Others</t>
    <phoneticPr fontId="4"/>
  </si>
  <si>
    <t>その他</t>
    <phoneticPr fontId="4"/>
  </si>
  <si>
    <r>
      <t>2-5</t>
    </r>
    <r>
      <rPr>
        <sz val="11"/>
        <rFont val="Arial"/>
        <family val="2"/>
      </rPr>
      <t xml:space="preserve"> </t>
    </r>
    <r>
      <rPr>
        <b/>
        <sz val="11"/>
        <rFont val="Arial"/>
        <family val="2"/>
      </rPr>
      <t>Office Phone No. (including ext.)</t>
    </r>
    <phoneticPr fontId="4"/>
  </si>
  <si>
    <t>None</t>
    <phoneticPr fontId="4"/>
  </si>
  <si>
    <t>無</t>
    <phoneticPr fontId="4"/>
  </si>
  <si>
    <t>Page 2</t>
    <phoneticPr fontId="4"/>
  </si>
  <si>
    <t>2. Company / Organization Information (cont'd)</t>
    <phoneticPr fontId="4"/>
  </si>
  <si>
    <t>2-10</t>
    <phoneticPr fontId="4"/>
  </si>
  <si>
    <t>Please select "Public Sector" or "Private Sector", and then the appropriate category from the list.</t>
    <phoneticPr fontId="4"/>
  </si>
  <si>
    <t>組織形態</t>
    <rPh sb="0" eb="2">
      <t>ソシキ</t>
    </rPh>
    <rPh sb="2" eb="4">
      <t>ケイタイ</t>
    </rPh>
    <phoneticPr fontId="4"/>
  </si>
  <si>
    <t>Government Office</t>
    <phoneticPr fontId="4"/>
  </si>
  <si>
    <t>政府機関</t>
    <rPh sb="0" eb="2">
      <t>セイフ</t>
    </rPh>
    <rPh sb="2" eb="4">
      <t>キカン</t>
    </rPh>
    <phoneticPr fontId="4"/>
  </si>
  <si>
    <t>Government Corporation</t>
    <phoneticPr fontId="4"/>
  </si>
  <si>
    <t>政府企業</t>
    <rPh sb="0" eb="2">
      <t>セイフ</t>
    </rPh>
    <rPh sb="2" eb="4">
      <t>キギョウ</t>
    </rPh>
    <phoneticPr fontId="4"/>
  </si>
  <si>
    <t>Type of Organization</t>
    <phoneticPr fontId="4"/>
  </si>
  <si>
    <t>Public Sector</t>
    <phoneticPr fontId="4"/>
  </si>
  <si>
    <t>Private Sector</t>
    <phoneticPr fontId="4"/>
  </si>
  <si>
    <t>官民</t>
    <rPh sb="0" eb="2">
      <t>カンミン</t>
    </rPh>
    <phoneticPr fontId="4"/>
  </si>
  <si>
    <t>Research and Development Institution</t>
    <phoneticPr fontId="4"/>
  </si>
  <si>
    <t>Academic</t>
    <phoneticPr fontId="4"/>
  </si>
  <si>
    <t>大学</t>
    <rPh sb="0" eb="2">
      <t>ダイガク</t>
    </rPh>
    <phoneticPr fontId="4"/>
  </si>
  <si>
    <t>Law Firm</t>
    <phoneticPr fontId="4"/>
  </si>
  <si>
    <t xml:space="preserve">Other (please specify below): </t>
    <phoneticPr fontId="4"/>
  </si>
  <si>
    <t>その他</t>
    <rPh sb="2" eb="3">
      <t>タ</t>
    </rPh>
    <phoneticPr fontId="4"/>
  </si>
  <si>
    <t>Manufacturing Company</t>
    <phoneticPr fontId="4"/>
  </si>
  <si>
    <t>民間</t>
    <rPh sb="0" eb="2">
      <t>ミンカン</t>
    </rPh>
    <phoneticPr fontId="4"/>
  </si>
  <si>
    <t>Industry Promotion Organization</t>
    <phoneticPr fontId="4"/>
  </si>
  <si>
    <t>NGO</t>
    <phoneticPr fontId="4"/>
  </si>
  <si>
    <t>2-11</t>
    <phoneticPr fontId="4"/>
  </si>
  <si>
    <t xml:space="preserve"> Please provide the Organizational Chart in English.</t>
    <phoneticPr fontId="4"/>
  </si>
  <si>
    <t>Organization Chart</t>
    <phoneticPr fontId="4"/>
  </si>
  <si>
    <r>
      <rPr>
        <sz val="11"/>
        <rFont val="ＭＳ Ｐゴシック"/>
        <family val="3"/>
        <charset val="128"/>
      </rPr>
      <t>●</t>
    </r>
    <r>
      <rPr>
        <sz val="11"/>
        <rFont val="Arial"/>
        <family val="2"/>
      </rPr>
      <t xml:space="preserve"> Please write the URL (link) to the organizational chart in English in the area below, if available.</t>
    </r>
    <phoneticPr fontId="4"/>
  </si>
  <si>
    <t xml:space="preserve">    Also write the name of the department in which you currently work.</t>
    <phoneticPr fontId="4"/>
  </si>
  <si>
    <r>
      <rPr>
        <sz val="11"/>
        <rFont val="ＭＳ Ｐゴシック"/>
        <family val="3"/>
        <charset val="128"/>
      </rPr>
      <t>●</t>
    </r>
    <r>
      <rPr>
        <sz val="11"/>
        <rFont val="Arial"/>
        <family val="2"/>
      </rPr>
      <t xml:space="preserve"> If an online chart is not available, please attach a hard copy of the chart to this document, or draw one in the area below.</t>
    </r>
    <phoneticPr fontId="4"/>
  </si>
  <si>
    <t xml:space="preserve">     Be sure to indicate your department in the chart with an arrow (-&gt;).</t>
    <phoneticPr fontId="4"/>
  </si>
  <si>
    <t xml:space="preserve">URL: http://www.    </t>
    <phoneticPr fontId="4"/>
  </si>
  <si>
    <t>3. Career Information</t>
    <phoneticPr fontId="4"/>
  </si>
  <si>
    <t xml:space="preserve">
Classification of Your Qualifications and/or Position/Job Title</t>
    <phoneticPr fontId="4"/>
  </si>
  <si>
    <t>Please complete sections 1 and 2 below if applicable.</t>
    <phoneticPr fontId="4"/>
  </si>
  <si>
    <t>3-1  If you work at an IP Office, indicate your qualification from the list, as well as years of experience.</t>
    <phoneticPr fontId="4"/>
  </si>
  <si>
    <t>For IP Office Officer</t>
    <phoneticPr fontId="4"/>
  </si>
  <si>
    <t>Examiner</t>
    <phoneticPr fontId="4"/>
  </si>
  <si>
    <t>Years of Your Experience</t>
    <phoneticPr fontId="4"/>
  </si>
  <si>
    <t>Patent</t>
    <phoneticPr fontId="4"/>
  </si>
  <si>
    <t>Formality Examination</t>
    <phoneticPr fontId="4"/>
  </si>
  <si>
    <t>(</t>
    <phoneticPr fontId="4"/>
  </si>
  <si>
    <t>years</t>
    <phoneticPr fontId="4"/>
  </si>
  <si>
    <t>)</t>
    <phoneticPr fontId="4"/>
  </si>
  <si>
    <t>Utility Model</t>
    <phoneticPr fontId="4"/>
  </si>
  <si>
    <t>Classification Assignment</t>
    <phoneticPr fontId="4"/>
  </si>
  <si>
    <t>Design</t>
    <phoneticPr fontId="4"/>
  </si>
  <si>
    <t>Substantive Examination</t>
    <phoneticPr fontId="4"/>
  </si>
  <si>
    <t>Trademark</t>
    <phoneticPr fontId="4"/>
  </si>
  <si>
    <t>Prior Art Search</t>
    <phoneticPr fontId="4"/>
  </si>
  <si>
    <t>Appeal Examiner</t>
    <phoneticPr fontId="4"/>
  </si>
  <si>
    <t>Preparing Search Reports</t>
    <phoneticPr fontId="4"/>
  </si>
  <si>
    <t>Making Decisions on Patentability/Registrability</t>
  </si>
  <si>
    <t>Appeal/Trial Examination</t>
    <phoneticPr fontId="4"/>
  </si>
  <si>
    <t xml:space="preserve">Promotion of IP information </t>
    <phoneticPr fontId="4"/>
  </si>
  <si>
    <t xml:space="preserve">Automation System Development / Maintenance </t>
    <phoneticPr fontId="4"/>
  </si>
  <si>
    <t>Administrator</t>
    <phoneticPr fontId="4"/>
  </si>
  <si>
    <t xml:space="preserve">IT System Construction </t>
    <phoneticPr fontId="4"/>
  </si>
  <si>
    <t>3-2  Indicate your qualification from the list below (Check all the qualifications/certificates you possess).</t>
    <phoneticPr fontId="4"/>
  </si>
  <si>
    <t>Licensed / Registered</t>
  </si>
  <si>
    <t>Public Position</t>
  </si>
  <si>
    <t>Lawyer</t>
    <phoneticPr fontId="4"/>
  </si>
  <si>
    <t>Judge</t>
    <phoneticPr fontId="4"/>
  </si>
  <si>
    <t>Patent Attorney</t>
    <phoneticPr fontId="4"/>
  </si>
  <si>
    <t xml:space="preserve">Patent Agent </t>
    <phoneticPr fontId="4"/>
  </si>
  <si>
    <t>Public Prosecutor</t>
  </si>
  <si>
    <t xml:space="preserve">IP Agent </t>
    <phoneticPr fontId="4"/>
  </si>
  <si>
    <t>IP Attorney</t>
    <phoneticPr fontId="4"/>
  </si>
  <si>
    <t>IP Consultant</t>
    <phoneticPr fontId="4"/>
  </si>
  <si>
    <t>Page 3</t>
    <phoneticPr fontId="4"/>
  </si>
  <si>
    <t>3. Career Information (cont'd)</t>
    <phoneticPr fontId="4"/>
  </si>
  <si>
    <r>
      <t>3-3 Please list your current duties at your workplace:</t>
    </r>
    <r>
      <rPr>
        <b/>
        <sz val="12"/>
        <rFont val="ＭＳ Ｐゴシック"/>
        <family val="3"/>
        <charset val="128"/>
      </rPr>
      <t xml:space="preserve">
</t>
    </r>
    <r>
      <rPr>
        <b/>
        <sz val="12"/>
        <rFont val="Arial"/>
        <family val="2"/>
      </rPr>
      <t xml:space="preserve">  </t>
    </r>
    <r>
      <rPr>
        <b/>
        <sz val="12"/>
        <rFont val="ＭＳ Ｐゴシック"/>
        <family val="3"/>
        <charset val="128"/>
      </rPr>
      <t>　</t>
    </r>
    <r>
      <rPr>
        <b/>
        <sz val="12"/>
        <rFont val="Arial"/>
        <family val="2"/>
      </rPr>
      <t xml:space="preserve"> (List those responsibilities that focus on the targeted qualifications for the course.)</t>
    </r>
    <phoneticPr fontId="4"/>
  </si>
  <si>
    <t>(1)</t>
    <phoneticPr fontId="4"/>
  </si>
  <si>
    <t>(2)</t>
    <phoneticPr fontId="4"/>
  </si>
  <si>
    <t>(3)</t>
    <phoneticPr fontId="4"/>
  </si>
  <si>
    <t>(4)</t>
    <phoneticPr fontId="4"/>
  </si>
  <si>
    <t>(5)</t>
    <phoneticPr fontId="4"/>
  </si>
  <si>
    <t>4. Educational Background (Higher education)</t>
    <phoneticPr fontId="4"/>
  </si>
  <si>
    <t>Name of University/Institution</t>
    <phoneticPr fontId="4"/>
  </si>
  <si>
    <t>Period</t>
    <phoneticPr fontId="4"/>
  </si>
  <si>
    <t>Major (IP Law, Computer Science, Economics, etc.)</t>
    <phoneticPr fontId="4"/>
  </si>
  <si>
    <t>From</t>
    <phoneticPr fontId="4"/>
  </si>
  <si>
    <t>To</t>
    <phoneticPr fontId="4"/>
  </si>
  <si>
    <r>
      <t>Month</t>
    </r>
    <r>
      <rPr>
        <sz val="12"/>
        <rFont val="ＭＳ Ｐゴシック"/>
        <family val="3"/>
        <charset val="128"/>
      </rPr>
      <t>／</t>
    </r>
    <r>
      <rPr>
        <sz val="12"/>
        <rFont val="Arial"/>
        <family val="2"/>
      </rPr>
      <t>Year</t>
    </r>
    <phoneticPr fontId="4"/>
  </si>
  <si>
    <r>
      <t>5. Work Experience Related to IPR</t>
    </r>
    <r>
      <rPr>
        <b/>
        <sz val="16"/>
        <rFont val="ＭＳ Ｐゴシック"/>
        <family val="3"/>
        <charset val="128"/>
      </rPr>
      <t>　</t>
    </r>
    <phoneticPr fontId="4"/>
  </si>
  <si>
    <r>
      <t xml:space="preserve">(Please list your work experience that is </t>
    </r>
    <r>
      <rPr>
        <u/>
        <sz val="12"/>
        <rFont val="Arial"/>
        <family val="2"/>
      </rPr>
      <t>related to IPR ONLY in reverse chronological order, indicating the present job at the top</t>
    </r>
    <r>
      <rPr>
        <sz val="12"/>
        <rFont val="Arial"/>
        <family val="2"/>
      </rPr>
      <t>).</t>
    </r>
    <phoneticPr fontId="4"/>
  </si>
  <si>
    <r>
      <t>5-1</t>
    </r>
    <r>
      <rPr>
        <b/>
        <sz val="11"/>
        <rFont val="ＭＳ Ｐゴシック"/>
        <family val="3"/>
        <charset val="128"/>
      </rPr>
      <t>　</t>
    </r>
    <r>
      <rPr>
        <b/>
        <sz val="11"/>
        <rFont val="Arial"/>
        <family val="2"/>
      </rPr>
      <t>Name of Organization</t>
    </r>
    <phoneticPr fontId="4"/>
  </si>
  <si>
    <t>Years of Service</t>
    <phoneticPr fontId="4"/>
  </si>
  <si>
    <t>Position</t>
    <phoneticPr fontId="4"/>
  </si>
  <si>
    <t>Main Responsibilities</t>
    <phoneticPr fontId="4"/>
  </si>
  <si>
    <r>
      <t xml:space="preserve">To
</t>
    </r>
    <r>
      <rPr>
        <sz val="12"/>
        <rFont val="ＭＳ Ｐゴシック"/>
        <family val="3"/>
        <charset val="128"/>
      </rPr>
      <t>　　　</t>
    </r>
    <r>
      <rPr>
        <sz val="12"/>
        <rFont val="Arial"/>
        <family val="2"/>
      </rPr>
      <t>Present</t>
    </r>
    <phoneticPr fontId="4"/>
  </si>
  <si>
    <t>Same as 2-3 in Part 2.</t>
    <phoneticPr fontId="4"/>
  </si>
  <si>
    <t>Same as 3-3 in Part 2.</t>
    <phoneticPr fontId="4"/>
  </si>
  <si>
    <r>
      <rPr>
        <sz val="12"/>
        <rFont val="Arial"/>
        <family val="2"/>
      </rPr>
      <t xml:space="preserve">5-2  </t>
    </r>
    <r>
      <rPr>
        <b/>
        <sz val="11"/>
        <rFont val="Arial"/>
        <family val="2"/>
      </rPr>
      <t>Years of total work experience related to IPR</t>
    </r>
    <phoneticPr fontId="4"/>
  </si>
  <si>
    <t>years</t>
  </si>
  <si>
    <t>6. English Proficiency</t>
    <phoneticPr fontId="4"/>
  </si>
  <si>
    <t xml:space="preserve">  *Please attach the copy of your English score</t>
    <phoneticPr fontId="4"/>
  </si>
  <si>
    <r>
      <t xml:space="preserve"> </t>
    </r>
    <r>
      <rPr>
        <b/>
        <sz val="12"/>
        <rFont val="ＭＳ Ｐゴシック"/>
        <family val="3"/>
        <charset val="128"/>
      </rPr>
      <t>↓</t>
    </r>
    <r>
      <rPr>
        <b/>
        <sz val="12"/>
        <rFont val="Arial"/>
        <family val="2"/>
      </rPr>
      <t>Please tick the box regarding your English proficiency:</t>
    </r>
    <phoneticPr fontId="4"/>
  </si>
  <si>
    <t>English Score:*</t>
    <phoneticPr fontId="4"/>
  </si>
  <si>
    <t>Year of Acquisition:</t>
  </si>
  <si>
    <r>
      <rPr>
        <b/>
        <sz val="12"/>
        <rFont val="Arial"/>
        <family val="2"/>
      </rPr>
      <t>A:</t>
    </r>
    <r>
      <rPr>
        <sz val="12"/>
        <rFont val="Arial"/>
        <family val="2"/>
      </rPr>
      <t xml:space="preserve"> Able to actively participate in discussions in English</t>
    </r>
    <phoneticPr fontId="4"/>
  </si>
  <si>
    <t>TOEIC:</t>
    <phoneticPr fontId="4"/>
  </si>
  <si>
    <t>TOEFL:</t>
    <phoneticPr fontId="4"/>
  </si>
  <si>
    <t>英語力</t>
    <rPh sb="0" eb="3">
      <t>エイゴリョク</t>
    </rPh>
    <phoneticPr fontId="4"/>
  </si>
  <si>
    <t>IELTS:</t>
    <phoneticPr fontId="4"/>
  </si>
  <si>
    <r>
      <rPr>
        <b/>
        <sz val="12"/>
        <rFont val="Arial"/>
        <family val="2"/>
      </rPr>
      <t xml:space="preserve">D: </t>
    </r>
    <r>
      <rPr>
        <sz val="12"/>
        <rFont val="Arial"/>
        <family val="2"/>
      </rPr>
      <t>Able to carry out daily English conversation</t>
    </r>
    <phoneticPr fontId="4"/>
  </si>
  <si>
    <t>Other:</t>
    <phoneticPr fontId="4"/>
  </si>
  <si>
    <t>NOTE) A telephone interview may be required.</t>
    <phoneticPr fontId="4"/>
  </si>
  <si>
    <t xml:space="preserve">         Name of the test:</t>
    <phoneticPr fontId="4"/>
  </si>
  <si>
    <t>YES</t>
    <phoneticPr fontId="4"/>
  </si>
  <si>
    <t>NO</t>
    <phoneticPr fontId="4"/>
  </si>
  <si>
    <t>1st Time</t>
    <phoneticPr fontId="4"/>
  </si>
  <si>
    <t>2nd Time</t>
    <phoneticPr fontId="4"/>
  </si>
  <si>
    <t>3rd Time</t>
  </si>
  <si>
    <t>Example: 6W, PQM, IPPP, etc.</t>
    <phoneticPr fontId="4"/>
  </si>
  <si>
    <t>Year of participation</t>
    <phoneticPr fontId="4"/>
  </si>
  <si>
    <r>
      <t>8. Experience of Study or Training Abroad</t>
    </r>
    <r>
      <rPr>
        <b/>
        <sz val="14"/>
        <rFont val="Arial"/>
        <family val="2"/>
      </rPr>
      <t xml:space="preserve"> (within 5 years)</t>
    </r>
    <phoneticPr fontId="4"/>
  </si>
  <si>
    <t>Country</t>
    <phoneticPr fontId="4"/>
  </si>
  <si>
    <t>Period of Stay</t>
    <phoneticPr fontId="4"/>
  </si>
  <si>
    <t>Purpose</t>
    <phoneticPr fontId="4"/>
  </si>
  <si>
    <t>Language</t>
    <phoneticPr fontId="4"/>
  </si>
  <si>
    <t>Page 4</t>
    <phoneticPr fontId="4"/>
  </si>
  <si>
    <r>
      <rPr>
        <b/>
        <sz val="14"/>
        <rFont val="ＭＳ Ｐゴシック"/>
        <family val="3"/>
        <charset val="128"/>
      </rPr>
      <t>【</t>
    </r>
    <r>
      <rPr>
        <b/>
        <sz val="14"/>
        <rFont val="Arial"/>
        <family val="2"/>
      </rPr>
      <t>PART 3</t>
    </r>
    <r>
      <rPr>
        <b/>
        <sz val="14"/>
        <rFont val="ＭＳ Ｐゴシック"/>
        <family val="3"/>
        <charset val="128"/>
      </rPr>
      <t>】</t>
    </r>
    <r>
      <rPr>
        <b/>
        <sz val="14"/>
        <rFont val="Arial"/>
        <family val="2"/>
      </rPr>
      <t xml:space="preserve"> Objectives and Expectations</t>
    </r>
    <phoneticPr fontId="4"/>
  </si>
  <si>
    <t>1. Name of Training Course</t>
    <phoneticPr fontId="4"/>
  </si>
  <si>
    <t xml:space="preserve">2. Your own objectives for and expectations from the Training Course   </t>
    <phoneticPr fontId="4"/>
  </si>
  <si>
    <t>3. Please complete the following questions if applicable. (Answer ONLY which is related to your course.)</t>
    <phoneticPr fontId="4"/>
  </si>
  <si>
    <r>
      <t xml:space="preserve"> Course Name: JPO/IPR Training Course for </t>
    </r>
    <r>
      <rPr>
        <b/>
        <sz val="11"/>
        <rFont val="Arial"/>
        <family val="2"/>
      </rPr>
      <t>Practitioners Specializing in Patents</t>
    </r>
    <phoneticPr fontId="4"/>
  </si>
  <si>
    <r>
      <rPr>
        <sz val="11"/>
        <rFont val="ＭＳ Ｐゴシック"/>
        <family val="3"/>
        <charset val="128"/>
      </rPr>
      <t>　　　</t>
    </r>
    <r>
      <rPr>
        <sz val="11"/>
        <rFont val="Arial"/>
        <family val="2"/>
      </rPr>
      <t>Do you have experience drafting "patent specifications?"</t>
    </r>
    <phoneticPr fontId="4"/>
  </si>
  <si>
    <t xml:space="preserve"> Yes</t>
    <phoneticPr fontId="4"/>
  </si>
  <si>
    <t xml:space="preserve"> No</t>
    <phoneticPr fontId="4"/>
  </si>
  <si>
    <r>
      <t xml:space="preserve"> Course Name: JPO/IPR Training Course on </t>
    </r>
    <r>
      <rPr>
        <b/>
        <sz val="11"/>
        <rFont val="Arial"/>
        <family val="2"/>
      </rPr>
      <t>Anti-Counterfeiting Measures for Practitioners</t>
    </r>
    <phoneticPr fontId="4"/>
  </si>
  <si>
    <r>
      <rPr>
        <sz val="11"/>
        <rFont val="ＭＳ Ｐゴシック"/>
        <family val="3"/>
        <charset val="128"/>
      </rPr>
      <t>　　　</t>
    </r>
    <r>
      <rPr>
        <sz val="11"/>
        <rFont val="Arial"/>
        <family val="2"/>
      </rPr>
      <t>Do you engage in work related to counterfeits and piracy?</t>
    </r>
    <phoneticPr fontId="4"/>
  </si>
  <si>
    <r>
      <t xml:space="preserve"> Course Name: JPO/IPR Training Course on </t>
    </r>
    <r>
      <rPr>
        <b/>
        <sz val="11"/>
        <rFont val="Arial"/>
        <family val="2"/>
      </rPr>
      <t>Patent Examination in Specific Technical Fields</t>
    </r>
    <phoneticPr fontId="4"/>
  </si>
  <si>
    <r>
      <rPr>
        <sz val="11"/>
        <rFont val="ＭＳ Ｐゴシック"/>
        <family val="3"/>
        <charset val="128"/>
      </rPr>
      <t>　　　</t>
    </r>
    <r>
      <rPr>
        <sz val="11"/>
        <rFont val="Arial"/>
        <family val="2"/>
      </rPr>
      <t>Are you engaging in or expected to engage in PCT operations?</t>
    </r>
    <phoneticPr fontId="4"/>
  </si>
  <si>
    <t>Applicant's Signature</t>
    <phoneticPr fontId="4"/>
  </si>
  <si>
    <t>Date (DD/MM/YYYY)</t>
    <phoneticPr fontId="4"/>
  </si>
  <si>
    <t>Page 5</t>
    <phoneticPr fontId="4"/>
  </si>
  <si>
    <r>
      <rPr>
        <b/>
        <sz val="14"/>
        <rFont val="ＭＳ Ｐゴシック"/>
        <family val="3"/>
        <charset val="128"/>
      </rPr>
      <t>【</t>
    </r>
    <r>
      <rPr>
        <b/>
        <sz val="14"/>
        <rFont val="Arial"/>
        <family val="2"/>
      </rPr>
      <t>PART 4</t>
    </r>
    <r>
      <rPr>
        <b/>
        <sz val="14"/>
        <rFont val="ＭＳ Ｐゴシック"/>
        <family val="3"/>
        <charset val="128"/>
      </rPr>
      <t>】</t>
    </r>
    <r>
      <rPr>
        <b/>
        <sz val="14"/>
        <rFont val="Arial"/>
        <family val="2"/>
      </rPr>
      <t xml:space="preserve"> Medical Check Sheet</t>
    </r>
    <phoneticPr fontId="4"/>
  </si>
  <si>
    <t>Your Name</t>
    <phoneticPr fontId="4"/>
  </si>
  <si>
    <t>Course Name</t>
    <phoneticPr fontId="4"/>
  </si>
  <si>
    <r>
      <t>［</t>
    </r>
    <r>
      <rPr>
        <b/>
        <sz val="11"/>
        <rFont val="Arial"/>
        <family val="2"/>
      </rPr>
      <t>Important Notice</t>
    </r>
    <r>
      <rPr>
        <b/>
        <sz val="11"/>
        <rFont val="ＭＳ Ｐゴシック"/>
        <family val="3"/>
        <charset val="128"/>
      </rPr>
      <t>］</t>
    </r>
    <phoneticPr fontId="4"/>
  </si>
  <si>
    <t>AOTS will not provide financial assistance for diseases that you knowingly had or contracted before visiting Japan. If you have a chronic disease, you should bring your medicine with you when travelling to Japan. If there are any false or wrong statements on this sheet, the overseas travel accident insurance, which the trainee will subscribe to upon arriving in Japan, will be invalid.</t>
    <phoneticPr fontId="4"/>
  </si>
  <si>
    <t>1.</t>
    <phoneticPr fontId="4"/>
  </si>
  <si>
    <t xml:space="preserve"> If any of the medical conditions listed below apply to you, select "X" from the pull-down menu in the "Yes" box, as well as the applicable conditions on the right. If none of the conditions apply to you, select "X" in the "No" box. Complete all boxes from a to k (l).*</t>
    <phoneticPr fontId="4"/>
  </si>
  <si>
    <r>
      <t xml:space="preserve"> </t>
    </r>
    <r>
      <rPr>
        <sz val="9.5"/>
        <color rgb="FFFF0000"/>
        <rFont val="ＭＳ Ｐゴシック"/>
        <family val="3"/>
        <charset val="128"/>
      </rPr>
      <t/>
    </r>
    <phoneticPr fontId="4"/>
  </si>
  <si>
    <t xml:space="preserve">  </t>
    <phoneticPr fontId="4"/>
  </si>
  <si>
    <r>
      <rPr>
        <b/>
        <sz val="9.5"/>
        <rFont val="Arial"/>
        <family val="2"/>
      </rPr>
      <t>Yes</t>
    </r>
    <r>
      <rPr>
        <sz val="9.5"/>
        <rFont val="Arial"/>
        <family val="2"/>
      </rPr>
      <t>*</t>
    </r>
    <phoneticPr fontId="4"/>
  </si>
  <si>
    <t>Existing Medical Conditions</t>
    <phoneticPr fontId="4"/>
  </si>
  <si>
    <t>a</t>
    <phoneticPr fontId="4"/>
  </si>
  <si>
    <t>asthma</t>
    <phoneticPr fontId="4"/>
  </si>
  <si>
    <t>emphysema</t>
    <phoneticPr fontId="4"/>
  </si>
  <si>
    <t>other lung conditions</t>
    <phoneticPr fontId="4"/>
  </si>
  <si>
    <t>b</t>
    <phoneticPr fontId="4"/>
  </si>
  <si>
    <t>tuberculosis</t>
    <phoneticPr fontId="4"/>
  </si>
  <si>
    <t>live with someone who has tuberculosis</t>
    <phoneticPr fontId="4"/>
  </si>
  <si>
    <t>c</t>
    <phoneticPr fontId="4"/>
  </si>
  <si>
    <t>high blood pressure</t>
    <phoneticPr fontId="4"/>
  </si>
  <si>
    <t>heart disease</t>
    <phoneticPr fontId="4"/>
  </si>
  <si>
    <t>irregular heartbeat</t>
    <phoneticPr fontId="4"/>
  </si>
  <si>
    <t>d</t>
    <phoneticPr fontId="4"/>
  </si>
  <si>
    <t>stomach ulcer</t>
    <phoneticPr fontId="4"/>
  </si>
  <si>
    <t>hepatitis</t>
    <phoneticPr fontId="4"/>
  </si>
  <si>
    <t>inflammation of the gall bladder</t>
    <phoneticPr fontId="4"/>
  </si>
  <si>
    <t>gall stones</t>
    <phoneticPr fontId="4"/>
  </si>
  <si>
    <t>pancreatitis</t>
    <phoneticPr fontId="4"/>
  </si>
  <si>
    <t>e</t>
    <phoneticPr fontId="4"/>
  </si>
  <si>
    <t>kidney or bladder trouble</t>
    <phoneticPr fontId="4"/>
  </si>
  <si>
    <t>stones or blood in urine</t>
    <phoneticPr fontId="4"/>
  </si>
  <si>
    <t>f</t>
    <phoneticPr fontId="4"/>
  </si>
  <si>
    <t>diabetes</t>
    <phoneticPr fontId="4"/>
  </si>
  <si>
    <t>gout</t>
    <phoneticPr fontId="4"/>
  </si>
  <si>
    <t>g</t>
    <phoneticPr fontId="4"/>
  </si>
  <si>
    <t>depression</t>
    <phoneticPr fontId="4"/>
  </si>
  <si>
    <t>neurosis</t>
    <phoneticPr fontId="4"/>
  </si>
  <si>
    <t>h</t>
    <phoneticPr fontId="4"/>
  </si>
  <si>
    <t>tumor</t>
    <phoneticPr fontId="4"/>
  </si>
  <si>
    <t>malignant tumor</t>
    <phoneticPr fontId="4"/>
  </si>
  <si>
    <t>cancer</t>
    <phoneticPr fontId="4"/>
  </si>
  <si>
    <t>i</t>
    <phoneticPr fontId="4"/>
  </si>
  <si>
    <t>bleeding disorder</t>
    <phoneticPr fontId="4"/>
  </si>
  <si>
    <t>blood disease</t>
    <phoneticPr fontId="4"/>
  </si>
  <si>
    <t>j</t>
    <phoneticPr fontId="4"/>
  </si>
  <si>
    <t>lumbago</t>
    <phoneticPr fontId="4"/>
  </si>
  <si>
    <t>k</t>
    <phoneticPr fontId="4"/>
  </si>
  <si>
    <t>cataract</t>
    <phoneticPr fontId="4"/>
  </si>
  <si>
    <t>glaucoma</t>
    <phoneticPr fontId="4"/>
  </si>
  <si>
    <t>l</t>
    <phoneticPr fontId="4"/>
  </si>
  <si>
    <t>pregnant</t>
    <phoneticPr fontId="4"/>
  </si>
  <si>
    <t>(       )</t>
    <phoneticPr fontId="4"/>
  </si>
  <si>
    <r>
      <t xml:space="preserve">-month pregnant </t>
    </r>
    <r>
      <rPr>
        <i/>
        <sz val="8"/>
        <rFont val="Arial"/>
        <family val="2"/>
      </rPr>
      <t xml:space="preserve"> (Female only)</t>
    </r>
    <phoneticPr fontId="4"/>
  </si>
  <si>
    <t>2.</t>
    <phoneticPr fontId="4"/>
  </si>
  <si>
    <t>Please check the box, Yes or No, with "X"  that corresponds the applicant's physical conditions. If yes, please provide details.</t>
    <phoneticPr fontId="4"/>
  </si>
  <si>
    <t>Medical History</t>
  </si>
  <si>
    <t>Details</t>
    <phoneticPr fontId="4"/>
  </si>
  <si>
    <t>Have you had any significant or serious illness or injuries? (If you have been hospitalized or had an operation, give disease names, dates, etc.)</t>
    <phoneticPr fontId="4"/>
  </si>
  <si>
    <t>Are you currently on any medication for treatment of a medical condition? (Give name and dosage.)</t>
    <phoneticPr fontId="4"/>
  </si>
  <si>
    <t>Are you seriously allergic to particular foods, medicines, substances, etc.?</t>
    <phoneticPr fontId="4"/>
  </si>
  <si>
    <t xml:space="preserve"> 3.  I certify that I have read the above instructions and answered all questions truly and completely to the best of my knowledge. </t>
    <phoneticPr fontId="4"/>
  </si>
  <si>
    <t>Your Signature:</t>
    <phoneticPr fontId="4"/>
  </si>
  <si>
    <r>
      <t xml:space="preserve">Date </t>
    </r>
    <r>
      <rPr>
        <sz val="8"/>
        <rFont val="Arial"/>
        <family val="2"/>
      </rPr>
      <t>(DD/MM/YYYY)</t>
    </r>
    <r>
      <rPr>
        <sz val="11"/>
        <rFont val="Arial"/>
        <family val="2"/>
      </rPr>
      <t>:</t>
    </r>
    <phoneticPr fontId="4"/>
  </si>
  <si>
    <t>*If you answered "Yes" to any of the items in 1 or 2 above, you are requested to have a doctor fill in the doctor's medical report below.  (If you answered "No" to all items, you do not need to complete the form below.)</t>
    <phoneticPr fontId="4"/>
  </si>
  <si>
    <t>*If you find that you are pregnant after submitting this sheet, please contact AOTS immediately. Doctor's permission and additional documents are required to participate in the program in Japan.</t>
    <phoneticPr fontId="4"/>
  </si>
  <si>
    <r>
      <rPr>
        <i/>
        <sz val="12"/>
        <rFont val="ＭＳ Ｐゴシック"/>
        <family val="3"/>
        <charset val="128"/>
      </rPr>
      <t>【</t>
    </r>
    <r>
      <rPr>
        <b/>
        <i/>
        <sz val="12"/>
        <rFont val="Arial"/>
        <family val="2"/>
      </rPr>
      <t>FOR DOCTOR USE ONLY</t>
    </r>
    <r>
      <rPr>
        <i/>
        <sz val="12"/>
        <rFont val="ＭＳ Ｐゴシック"/>
        <family val="3"/>
        <charset val="128"/>
      </rPr>
      <t>】</t>
    </r>
    <phoneticPr fontId="4"/>
  </si>
  <si>
    <r>
      <t>Please provide the following information concerning items in 1 and 2 above, to which the applicant answered "</t>
    </r>
    <r>
      <rPr>
        <b/>
        <sz val="9.5"/>
        <rFont val="Arial"/>
        <family val="2"/>
      </rPr>
      <t>Yes.</t>
    </r>
    <r>
      <rPr>
        <sz val="9.5"/>
        <rFont val="Arial"/>
        <family val="2"/>
      </rPr>
      <t>"</t>
    </r>
    <phoneticPr fontId="4"/>
  </si>
  <si>
    <t>1. Write the results of the medical examination as clearly as possible.</t>
    <phoneticPr fontId="4"/>
  </si>
  <si>
    <t>2. Please check the box with "X"   that is the most appropriate statement concerning the physical condition of the applicant.</t>
    <phoneticPr fontId="4"/>
  </si>
  <si>
    <t>There is no problem with the applicant traveling and participating in a training program in Japan.</t>
    <phoneticPr fontId="4"/>
  </si>
  <si>
    <t>He/She must take medication, however there is no problem with the applicant traveling and participating in a training program in Japan.</t>
    <phoneticPr fontId="4"/>
  </si>
  <si>
    <t>There is a problem with the applicant traveling and participating in a training program in Japan under his/her current physical condition.</t>
    <phoneticPr fontId="4"/>
  </si>
  <si>
    <t>3. Fill in the following and make a signature.</t>
    <phoneticPr fontId="4"/>
  </si>
  <si>
    <r>
      <t xml:space="preserve">     Date of Diagnosis: 
</t>
    </r>
    <r>
      <rPr>
        <sz val="8"/>
        <rFont val="Arial"/>
        <family val="2"/>
      </rPr>
      <t xml:space="preserve">         (DD/MM/YYYY)</t>
    </r>
    <phoneticPr fontId="4"/>
  </si>
  <si>
    <t>Name of Clinic:</t>
    <phoneticPr fontId="4"/>
  </si>
  <si>
    <t>Address:</t>
    <phoneticPr fontId="4"/>
  </si>
  <si>
    <t xml:space="preserve">     Name of Doctor:</t>
    <phoneticPr fontId="4"/>
  </si>
  <si>
    <t xml:space="preserve">     Doctor's Signature:</t>
    <phoneticPr fontId="4"/>
  </si>
  <si>
    <t>Page 6</t>
    <phoneticPr fontId="4"/>
  </si>
  <si>
    <r>
      <rPr>
        <b/>
        <sz val="17"/>
        <rFont val="ＭＳ Ｐゴシック"/>
        <family val="3"/>
        <charset val="128"/>
      </rPr>
      <t>【</t>
    </r>
    <r>
      <rPr>
        <b/>
        <sz val="17"/>
        <rFont val="Arial"/>
        <family val="2"/>
      </rPr>
      <t>PART 5</t>
    </r>
    <r>
      <rPr>
        <b/>
        <sz val="17"/>
        <rFont val="ＭＳ Ｐゴシック"/>
        <family val="3"/>
        <charset val="128"/>
      </rPr>
      <t>】</t>
    </r>
    <r>
      <rPr>
        <b/>
        <sz val="17"/>
        <rFont val="Arial"/>
        <family val="2"/>
      </rPr>
      <t xml:space="preserve"> Overseas Travel Insurance Procedure and Consent Form</t>
    </r>
    <phoneticPr fontId="4"/>
  </si>
  <si>
    <t>Overseas Travel Insurance Procedure</t>
    <phoneticPr fontId="4"/>
  </si>
  <si>
    <t xml:space="preserve">THE ASSOCIATION FOR OVERSEAS TECHNICAL COOPERATION AND SUSTAINABLE PARTNERSHIPS (AOTS) </t>
    <phoneticPr fontId="4"/>
  </si>
  <si>
    <t xml:space="preserve">provides insurance coverage against illness, injury, or death for trainees during the training period. </t>
    <phoneticPr fontId="4"/>
  </si>
  <si>
    <t xml:space="preserve">The term of the insurance is limited to a fixed period approved by AOTS. The said term shall commence upon </t>
    <phoneticPr fontId="4"/>
  </si>
  <si>
    <t>the completion of entry screening procedures following the trainee’s arrival in Japan and terminate upon completion</t>
    <phoneticPr fontId="4"/>
  </si>
  <si>
    <t>of exit procedures prior to the trainee’s departure from Japan.</t>
    <phoneticPr fontId="4"/>
  </si>
  <si>
    <t xml:space="preserve">In the event that a trainee is involved in an accident or other incident covered by the insurance, AOTS will submit an </t>
    <phoneticPr fontId="4"/>
  </si>
  <si>
    <t>insurance  claim to the insurance company, and the insurance will be paid as follows.</t>
    <phoneticPr fontId="4"/>
  </si>
  <si>
    <t>1.  Indemnity in the event of death: The insurance company will pay the entire sum to the trainee’s beneficiary as defined 
defined under the country’s probate laws of the trainee.</t>
    <phoneticPr fontId="4"/>
  </si>
  <si>
    <t xml:space="preserve">     under the country’s probate laws of the trainee.</t>
    <phoneticPr fontId="4"/>
  </si>
  <si>
    <t xml:space="preserve">2.  Medical expenses: The medical facility where the trainee was treated will bill AOTS for the cost of the treatment. </t>
    <phoneticPr fontId="4"/>
  </si>
  <si>
    <t xml:space="preserve">     The insurance company will pay the insurance benefit directly to the medical facility.</t>
    <phoneticPr fontId="4"/>
  </si>
  <si>
    <t>3.  Insurance for disability: AOTS will pay the disabled trainee the entire sum received from the insurance company.</t>
    <phoneticPr fontId="4"/>
  </si>
  <si>
    <t>4.  Insurance to cover liability: AOTS will pay the entire settlement to the trainee, injured party, etc., pursuant to notification</t>
    <phoneticPr fontId="4"/>
  </si>
  <si>
    <t xml:space="preserve">     by the trainee or the training company.</t>
    <phoneticPr fontId="4"/>
  </si>
  <si>
    <t>5.  Rescue expenses insurance benefit: AOTS will pay to the party that paid/advanced the expenses the entire sum received</t>
    <phoneticPr fontId="4"/>
  </si>
  <si>
    <t xml:space="preserve">     from the insurance company, pursuant to notification by the trainee or the training company.</t>
    <phoneticPr fontId="4"/>
  </si>
  <si>
    <t>To collect an insurance benefit/settlement as specified above, trainees must submit to AOTS a consent form giving AOTS</t>
    <phoneticPr fontId="4"/>
  </si>
  <si>
    <t>complete authority to file insurance claims and collect benefits/settlements pursuant to this insurance policy.  All trainees,</t>
    <phoneticPr fontId="4"/>
  </si>
  <si>
    <t>please carefully read the attached "Outline of Overseas Travel Insurance (page 8)" and sign the consent form below:</t>
    <phoneticPr fontId="4"/>
  </si>
  <si>
    <t>To: THE ASSOCIATION FOR OVERSEAS TECHNICAL COOPERATION AND SUSTAINABLE PARTNERSHIPS (AOTS)</t>
    <phoneticPr fontId="4"/>
  </si>
  <si>
    <t>Consent Form</t>
    <phoneticPr fontId="4"/>
  </si>
  <si>
    <t>I understand the content of the Outline of Overseas Travel Insurance. I hereby consent to being covered by an insurance</t>
    <phoneticPr fontId="4"/>
  </si>
  <si>
    <t>policy pursuant to AOTS training regulations. I also consent to giving AOTS complete authority to file insurance claim and</t>
    <phoneticPr fontId="4"/>
  </si>
  <si>
    <t>and collect insurance benefits/settlements on my behalf.</t>
    <phoneticPr fontId="4"/>
  </si>
  <si>
    <t>Day</t>
    <phoneticPr fontId="4"/>
  </si>
  <si>
    <t>Month</t>
    <phoneticPr fontId="4"/>
  </si>
  <si>
    <t>Year</t>
    <phoneticPr fontId="4"/>
  </si>
  <si>
    <t>/</t>
    <phoneticPr fontId="4"/>
  </si>
  <si>
    <t>Date:</t>
    <phoneticPr fontId="4"/>
  </si>
  <si>
    <t>Country/Region:</t>
    <phoneticPr fontId="4"/>
  </si>
  <si>
    <t>Home Address:</t>
    <phoneticPr fontId="4"/>
  </si>
  <si>
    <t>Trainee's Name:</t>
    <phoneticPr fontId="4"/>
  </si>
  <si>
    <t>Signature:</t>
  </si>
  <si>
    <t>[ To be used by AOTS ]</t>
    <phoneticPr fontId="4"/>
  </si>
  <si>
    <t>Company:</t>
    <phoneticPr fontId="4"/>
  </si>
  <si>
    <t>AOTS</t>
    <phoneticPr fontId="4"/>
  </si>
  <si>
    <t>Trainee's No:</t>
    <phoneticPr fontId="4"/>
  </si>
  <si>
    <t>Training Period:</t>
    <phoneticPr fontId="4"/>
  </si>
  <si>
    <t>from</t>
    <phoneticPr fontId="4"/>
  </si>
  <si>
    <t>THE ASSOCIATION FOR OVERSEAS TECHNICAL COOPERATION AND SUSTAINABLE PARTNERSHIPS (AOTS)</t>
    <phoneticPr fontId="4"/>
  </si>
  <si>
    <t>Page 7</t>
    <phoneticPr fontId="4"/>
  </si>
  <si>
    <t>Outline of Overseas Travel Insurance</t>
    <phoneticPr fontId="4"/>
  </si>
  <si>
    <t>provides insurance coverage against illness, injury, or death for trainees during the training period.</t>
    <phoneticPr fontId="4"/>
  </si>
  <si>
    <t>The insurance provisions are summarized below. If you have any questions, contact AOTS.</t>
    <phoneticPr fontId="4"/>
  </si>
  <si>
    <t xml:space="preserve">1. Type of coverage and amount to be paid </t>
    <phoneticPr fontId="4"/>
  </si>
  <si>
    <t xml:space="preserve">   1) Indemnity in the event of death</t>
    <phoneticPr fontId="4"/>
  </si>
  <si>
    <r>
      <t xml:space="preserve">      </t>
    </r>
    <r>
      <rPr>
        <sz val="9"/>
        <rFont val="ＭＳ Ｐゴシック"/>
        <family val="3"/>
        <charset val="128"/>
      </rPr>
      <t>　</t>
    </r>
    <r>
      <rPr>
        <sz val="9"/>
        <rFont val="Arial"/>
        <family val="2"/>
      </rPr>
      <t xml:space="preserve"> </t>
    </r>
    <phoneticPr fontId="4"/>
  </si>
  <si>
    <t>Insurance will be paid in the event of a trainee’s death within 180 days after an accident resulting in a fatal injury,</t>
    <phoneticPr fontId="4"/>
  </si>
  <si>
    <r>
      <t xml:space="preserve"> </t>
    </r>
    <r>
      <rPr>
        <sz val="9"/>
        <rFont val="ＭＳ Ｐゴシック"/>
        <family val="3"/>
        <charset val="128"/>
      </rPr>
      <t>　</t>
    </r>
    <r>
      <rPr>
        <sz val="9"/>
        <rFont val="Arial"/>
        <family val="2"/>
      </rPr>
      <t xml:space="preserve">       </t>
    </r>
    <phoneticPr fontId="4"/>
  </si>
  <si>
    <t xml:space="preserve">or in the event of death due to an illness contracted during the course of training. The insurance company will </t>
    <phoneticPr fontId="4"/>
  </si>
  <si>
    <r>
      <t>　　</t>
    </r>
    <r>
      <rPr>
        <sz val="9"/>
        <rFont val="Arial"/>
        <family val="2"/>
      </rPr>
      <t xml:space="preserve">      </t>
    </r>
    <phoneticPr fontId="4"/>
  </si>
  <si>
    <r>
      <t xml:space="preserve">  </t>
    </r>
    <r>
      <rPr>
        <b/>
        <sz val="9"/>
        <rFont val="ＭＳ Ｐゴシック"/>
        <family val="3"/>
        <charset val="128"/>
      </rPr>
      <t>　</t>
    </r>
    <r>
      <rPr>
        <b/>
        <sz val="9"/>
        <rFont val="Arial"/>
        <family val="2"/>
      </rPr>
      <t xml:space="preserve">       </t>
    </r>
    <phoneticPr fontId="4"/>
  </si>
  <si>
    <r>
      <rPr>
        <b/>
        <u/>
        <sz val="9"/>
        <rFont val="ＭＳ Ｐゴシック"/>
        <family val="3"/>
        <charset val="128"/>
        <scheme val="minor"/>
      </rPr>
      <t>&gt;&gt;</t>
    </r>
    <r>
      <rPr>
        <b/>
        <u/>
        <sz val="9"/>
        <rFont val="ＭＳ Ｐゴシック"/>
        <family val="3"/>
        <charset val="128"/>
      </rPr>
      <t xml:space="preserve"> </t>
    </r>
    <r>
      <rPr>
        <b/>
        <u/>
        <sz val="9"/>
        <rFont val="Arial"/>
        <family val="2"/>
      </rPr>
      <t>Amount to be paid:   JPY</t>
    </r>
    <r>
      <rPr>
        <b/>
        <u/>
        <sz val="9"/>
        <rFont val="ＭＳ Ｐゴシック"/>
        <family val="2"/>
        <scheme val="minor"/>
      </rPr>
      <t xml:space="preserve"> </t>
    </r>
    <r>
      <rPr>
        <b/>
        <u/>
        <sz val="9"/>
        <rFont val="Arial"/>
        <family val="2"/>
      </rPr>
      <t>5 million</t>
    </r>
    <phoneticPr fontId="4"/>
  </si>
  <si>
    <t xml:space="preserve">   2) Insurance for disability resulting from an injury</t>
    <phoneticPr fontId="4"/>
  </si>
  <si>
    <r>
      <t xml:space="preserve">    </t>
    </r>
    <r>
      <rPr>
        <sz val="9"/>
        <rFont val="ＭＳ Ｐゴシック"/>
        <family val="3"/>
        <charset val="128"/>
      </rPr>
      <t>　</t>
    </r>
    <r>
      <rPr>
        <sz val="9"/>
        <rFont val="Arial"/>
        <family val="2"/>
      </rPr>
      <t xml:space="preserve">    Insurance will be paid in the event that a trainee is injured in an accident, as the result of which the trainee develops  </t>
    </r>
    <phoneticPr fontId="4"/>
  </si>
  <si>
    <r>
      <t xml:space="preserve">  </t>
    </r>
    <r>
      <rPr>
        <sz val="9"/>
        <rFont val="ＭＳ Ｐゴシック"/>
        <family val="3"/>
        <charset val="128"/>
      </rPr>
      <t>　</t>
    </r>
    <r>
      <rPr>
        <sz val="9"/>
        <rFont val="Arial"/>
        <family val="2"/>
      </rPr>
      <t xml:space="preserve">      a disability within 180 days of the accident.</t>
    </r>
    <phoneticPr fontId="4"/>
  </si>
  <si>
    <r>
      <rPr>
        <b/>
        <u/>
        <sz val="9"/>
        <rFont val="ＭＳ Ｐゴシック"/>
        <family val="3"/>
        <charset val="128"/>
        <scheme val="minor"/>
      </rPr>
      <t>&gt;&gt;</t>
    </r>
    <r>
      <rPr>
        <b/>
        <u/>
        <sz val="9"/>
        <rFont val="ＭＳ Ｐゴシック"/>
        <family val="3"/>
        <charset val="128"/>
      </rPr>
      <t xml:space="preserve"> </t>
    </r>
    <r>
      <rPr>
        <b/>
        <u/>
        <sz val="9"/>
        <rFont val="Arial"/>
        <family val="2"/>
      </rPr>
      <t>Amount to be paid:  4% to 100% of JPY 5 million, depending upon the severity of the disability</t>
    </r>
    <phoneticPr fontId="4"/>
  </si>
  <si>
    <t xml:space="preserve">   3) Insurance to cover treatment costs and Rescue expenses</t>
    <phoneticPr fontId="4"/>
  </si>
  <si>
    <r>
      <rPr>
        <b/>
        <sz val="6"/>
        <rFont val="ＭＳ Ｐゴシック"/>
        <family val="3"/>
        <charset val="128"/>
      </rPr>
      <t>●</t>
    </r>
    <r>
      <rPr>
        <b/>
        <sz val="9"/>
        <rFont val="Arial"/>
        <family val="2"/>
      </rPr>
      <t>Treatment costs</t>
    </r>
    <phoneticPr fontId="4"/>
  </si>
  <si>
    <t xml:space="preserve">    </t>
    <phoneticPr fontId="4"/>
  </si>
  <si>
    <r>
      <rPr>
        <b/>
        <sz val="6"/>
        <rFont val="ＭＳ Ｐゴシック"/>
        <family val="3"/>
        <charset val="128"/>
      </rPr>
      <t>●</t>
    </r>
    <r>
      <rPr>
        <b/>
        <sz val="9"/>
        <rFont val="Arial"/>
        <family val="2"/>
      </rPr>
      <t>Rescue expenses</t>
    </r>
    <phoneticPr fontId="4"/>
  </si>
  <si>
    <t xml:space="preserve"> If during the training period, a trainee dies as the result of an injury or illness, is missing in an accident, or is</t>
    <phoneticPr fontId="4"/>
  </si>
  <si>
    <t xml:space="preserve">hospitalized for three or more days, necessary rescue expenses (transportation, accommodation, etc.) will be paid </t>
    <phoneticPr fontId="4"/>
  </si>
  <si>
    <t xml:space="preserve">from the insurance benefit/settlement. </t>
    <phoneticPr fontId="4"/>
  </si>
  <si>
    <t xml:space="preserve">       Note that certain types of expenses will be covered only in part. </t>
    <phoneticPr fontId="4"/>
  </si>
  <si>
    <t xml:space="preserve">    4) Insurance to cover liability</t>
    <phoneticPr fontId="4"/>
  </si>
  <si>
    <t xml:space="preserve">When a trainee is legally liable to pay compensation for injuries caused to another person or damage to another </t>
    <phoneticPr fontId="4"/>
  </si>
  <si>
    <r>
      <t xml:space="preserve"> </t>
    </r>
    <r>
      <rPr>
        <sz val="9"/>
        <rFont val="ＭＳ Ｐゴシック"/>
        <family val="3"/>
        <charset val="128"/>
      </rPr>
      <t>　</t>
    </r>
    <r>
      <rPr>
        <sz val="9"/>
        <rFont val="Arial"/>
        <family val="2"/>
      </rPr>
      <t xml:space="preserve">        </t>
    </r>
    <phoneticPr fontId="4"/>
  </si>
  <si>
    <t xml:space="preserve">person’s property, the insurance will cover the amount of damage for which a trainee is liable. However, coverage </t>
    <phoneticPr fontId="4"/>
  </si>
  <si>
    <t xml:space="preserve">            </t>
    <phoneticPr fontId="4"/>
  </si>
  <si>
    <t>does not include accidents occurring during training activities.</t>
    <phoneticPr fontId="4"/>
  </si>
  <si>
    <r>
      <rPr>
        <b/>
        <u/>
        <sz val="9"/>
        <rFont val="ＭＳ Ｐゴシック"/>
        <family val="3"/>
        <charset val="128"/>
        <scheme val="minor"/>
      </rPr>
      <t>&gt;&gt;</t>
    </r>
    <r>
      <rPr>
        <b/>
        <u/>
        <sz val="9"/>
        <rFont val="ＭＳ Ｐゴシック"/>
        <family val="3"/>
        <charset val="128"/>
      </rPr>
      <t xml:space="preserve"> </t>
    </r>
    <r>
      <rPr>
        <b/>
        <u/>
        <sz val="9"/>
        <rFont val="Arial"/>
        <family val="2"/>
      </rPr>
      <t>Amount to be paid: Compensation for damages, etc. (up to</t>
    </r>
    <r>
      <rPr>
        <b/>
        <u/>
        <sz val="9"/>
        <rFont val="ＭＳ Ｐゴシック"/>
        <family val="3"/>
        <charset val="128"/>
        <scheme val="minor"/>
      </rPr>
      <t xml:space="preserve"> </t>
    </r>
    <r>
      <rPr>
        <b/>
        <u/>
        <sz val="9"/>
        <rFont val="Arial"/>
        <family val="2"/>
      </rPr>
      <t>JPY 10 million)</t>
    </r>
    <phoneticPr fontId="4"/>
  </si>
  <si>
    <t xml:space="preserve">2. Submitting an insurance claim </t>
    <phoneticPr fontId="4"/>
  </si>
  <si>
    <r>
      <t>　　</t>
    </r>
    <r>
      <rPr>
        <sz val="9"/>
        <rFont val="Arial"/>
        <family val="2"/>
      </rPr>
      <t>AOTS will submit applications for insurance claims.  Report any injury or illness as soon as possible to AOTS.</t>
    </r>
    <phoneticPr fontId="4"/>
  </si>
  <si>
    <t>3. Special notes</t>
    <phoneticPr fontId="4"/>
  </si>
  <si>
    <r>
      <t>　　</t>
    </r>
    <r>
      <rPr>
        <sz val="9"/>
        <rFont val="Arial"/>
        <family val="2"/>
      </rPr>
      <t>Please note that the coverage excludes the following categories of events or conditions, which are further defined below:</t>
    </r>
    <phoneticPr fontId="4"/>
  </si>
  <si>
    <t>1)</t>
    <phoneticPr fontId="4"/>
  </si>
  <si>
    <t>Death, disability caused by an illness or injury, injury treatment costs, or rescue expenses involving any of the following:</t>
    <phoneticPr fontId="4"/>
  </si>
  <si>
    <r>
      <t>　　</t>
    </r>
    <r>
      <rPr>
        <sz val="9"/>
        <rFont val="Arial"/>
        <family val="2"/>
      </rPr>
      <t xml:space="preserve">  (2)  Injury or death resulting from fighting, suicide, or criminal behavior</t>
    </r>
    <phoneticPr fontId="4"/>
  </si>
  <si>
    <r>
      <t>　</t>
    </r>
    <r>
      <rPr>
        <sz val="9"/>
        <rFont val="Arial"/>
        <family val="2"/>
      </rPr>
      <t xml:space="preserve">      </t>
    </r>
    <r>
      <rPr>
        <sz val="9"/>
        <rFont val="ＭＳ Ｐゴシック"/>
        <family val="3"/>
        <charset val="128"/>
      </rPr>
      <t>　</t>
    </r>
    <r>
      <rPr>
        <sz val="9"/>
        <rFont val="Arial"/>
        <family val="2"/>
      </rPr>
      <t xml:space="preserve">  However, in the event of suicide, rescue expenses will be covered.</t>
    </r>
    <phoneticPr fontId="4"/>
  </si>
  <si>
    <r>
      <t>　</t>
    </r>
    <r>
      <rPr>
        <sz val="9"/>
        <rFont val="Arial"/>
        <family val="2"/>
      </rPr>
      <t xml:space="preserve">  </t>
    </r>
    <r>
      <rPr>
        <sz val="9"/>
        <rFont val="ＭＳ Ｐゴシック"/>
        <family val="3"/>
        <charset val="128"/>
      </rPr>
      <t>　</t>
    </r>
    <r>
      <rPr>
        <sz val="9"/>
        <rFont val="Arial"/>
        <family val="2"/>
      </rPr>
      <t>(3)  Injury or death resulting from driving without a license or under the influence of alcohol</t>
    </r>
    <phoneticPr fontId="4"/>
  </si>
  <si>
    <r>
      <t>　</t>
    </r>
    <r>
      <rPr>
        <sz val="9"/>
        <rFont val="Arial"/>
        <family val="2"/>
      </rPr>
      <t xml:space="preserve">  </t>
    </r>
    <r>
      <rPr>
        <sz val="9"/>
        <rFont val="ＭＳ Ｐゴシック"/>
        <family val="3"/>
        <charset val="128"/>
      </rPr>
      <t>　</t>
    </r>
    <r>
      <rPr>
        <sz val="9"/>
        <rFont val="Arial"/>
        <family val="2"/>
      </rPr>
      <t>(4)  Injury or death resulting from brain disease or insanity</t>
    </r>
    <phoneticPr fontId="4"/>
  </si>
  <si>
    <r>
      <t>　　</t>
    </r>
    <r>
      <rPr>
        <sz val="9"/>
        <rFont val="Arial"/>
        <family val="2"/>
      </rPr>
      <t xml:space="preserve">  (5)  Pregnancy, delivery, premature delivery or a miscarriage and illness due to this, a surgical operation, and other </t>
    </r>
    <phoneticPr fontId="4"/>
  </si>
  <si>
    <r>
      <t>　</t>
    </r>
    <r>
      <rPr>
        <sz val="9"/>
        <rFont val="Arial"/>
        <family val="2"/>
      </rPr>
      <t xml:space="preserve">      </t>
    </r>
    <r>
      <rPr>
        <sz val="9"/>
        <rFont val="ＭＳ Ｐゴシック"/>
        <family val="3"/>
        <charset val="128"/>
      </rPr>
      <t>　</t>
    </r>
    <r>
      <rPr>
        <sz val="9"/>
        <rFont val="Arial"/>
        <family val="2"/>
      </rPr>
      <t xml:space="preserve"> </t>
    </r>
    <phoneticPr fontId="4"/>
  </si>
  <si>
    <t xml:space="preserve">  medical  treatments</t>
    <phoneticPr fontId="4"/>
  </si>
  <si>
    <r>
      <t>　　</t>
    </r>
    <r>
      <rPr>
        <sz val="9"/>
        <rFont val="Arial"/>
        <family val="2"/>
      </rPr>
      <t xml:space="preserve">  (6)  Dental treatment, etc.</t>
    </r>
    <phoneticPr fontId="4"/>
  </si>
  <si>
    <r>
      <t>　</t>
    </r>
    <r>
      <rPr>
        <sz val="9"/>
        <rFont val="Arial"/>
        <family val="2"/>
      </rPr>
      <t xml:space="preserve">   </t>
    </r>
    <r>
      <rPr>
        <sz val="9"/>
        <rFont val="ＭＳ Ｐゴシック"/>
        <family val="3"/>
        <charset val="128"/>
      </rPr>
      <t>　</t>
    </r>
    <r>
      <rPr>
        <sz val="9"/>
        <rFont val="Arial"/>
        <family val="2"/>
      </rPr>
      <t xml:space="preserve">     However, AOTS will pay for dental treatment costs for emergency treatment such as pain-killing, extraction, silver </t>
    </r>
    <phoneticPr fontId="4"/>
  </si>
  <si>
    <r>
      <t>　</t>
    </r>
    <r>
      <rPr>
        <sz val="9"/>
        <rFont val="Arial"/>
        <family val="2"/>
      </rPr>
      <t xml:space="preserve">      </t>
    </r>
    <r>
      <rPr>
        <sz val="9"/>
        <rFont val="ＭＳ Ｐゴシック"/>
        <family val="3"/>
        <charset val="128"/>
      </rPr>
      <t>　</t>
    </r>
    <r>
      <rPr>
        <sz val="9"/>
        <rFont val="Arial"/>
        <family val="2"/>
      </rPr>
      <t xml:space="preserve">  filling, tooth crown, etc., based on separately established standards.</t>
    </r>
    <phoneticPr fontId="4"/>
  </si>
  <si>
    <r>
      <t>　　</t>
    </r>
    <r>
      <rPr>
        <sz val="9"/>
        <rFont val="Arial"/>
        <family val="2"/>
      </rPr>
      <t>2)  Liability in any of the following cases:</t>
    </r>
    <phoneticPr fontId="4"/>
  </si>
  <si>
    <r>
      <t>　　</t>
    </r>
    <r>
      <rPr>
        <sz val="9"/>
        <rFont val="Arial"/>
        <family val="2"/>
      </rPr>
      <t xml:space="preserve">  (1)   Accidents for which a trainee is liable that occur during training</t>
    </r>
    <phoneticPr fontId="4"/>
  </si>
  <si>
    <r>
      <t>　</t>
    </r>
    <r>
      <rPr>
        <sz val="9"/>
        <rFont val="Arial"/>
        <family val="2"/>
      </rPr>
      <t xml:space="preserve">  </t>
    </r>
    <r>
      <rPr>
        <sz val="9"/>
        <rFont val="ＭＳ Ｐゴシック"/>
        <family val="3"/>
        <charset val="128"/>
      </rPr>
      <t>　</t>
    </r>
    <r>
      <rPr>
        <sz val="9"/>
        <rFont val="Arial"/>
        <family val="2"/>
      </rPr>
      <t>(2)   Accidents for which a trainee is liable, involving articles entrusted to the trainee by another person</t>
    </r>
    <phoneticPr fontId="4"/>
  </si>
  <si>
    <r>
      <t>　　</t>
    </r>
    <r>
      <rPr>
        <sz val="9"/>
        <rFont val="Arial"/>
        <family val="2"/>
      </rPr>
      <t xml:space="preserve">  (3)   Automobile accidents for which a trainee is liable, etc.</t>
    </r>
    <phoneticPr fontId="4"/>
  </si>
  <si>
    <t>Since the insurance does not cover every type of accident, injury, illness, or loss, please take appropriate precautions</t>
    <phoneticPr fontId="4"/>
  </si>
  <si>
    <t xml:space="preserve"> to avoid accidents and damage to your health during the training period.</t>
    <phoneticPr fontId="4"/>
  </si>
  <si>
    <t>THE ASSOCIATION FOR OVERSEAS TECHNICAL COOPERATION AND SUSTAINABLE PARTNERSHIPS (AOTS)</t>
  </si>
  <si>
    <t>Page 8</t>
    <phoneticPr fontId="4"/>
  </si>
  <si>
    <t>Part 6: About the Handling of Personal Information Concerning Applicants and Participants</t>
    <phoneticPr fontId="4"/>
  </si>
  <si>
    <t>Personal information of applicants and participants acquired by the Association for Overseas Technical Cooperation and Sustainable Partnerships (AOTS) from application documents concerning the JPO/IPR Training program shall be handled as follows. Please carefully read the terms below.</t>
    <phoneticPr fontId="4"/>
  </si>
  <si>
    <t>1. Manager for personal information and the point of contact</t>
  </si>
  <si>
    <t>Manager: General Manager, General Affairs &amp; Planning Department, The Association for Overseas Technical Cooperation and Sustainable Partnerships</t>
  </si>
  <si>
    <t xml:space="preserve">Point of contact:          TEL: +81-3-3888-8211    E-mail: </t>
    <phoneticPr fontId="108"/>
  </si>
  <si>
    <t>2. Purpose of use of personal information</t>
  </si>
  <si>
    <t>The personal information provided will be used within the scope of purposes of use indicated below. We will retain the personal information of applicants and participants for as long as necessary for the purpose of data processing.</t>
    <phoneticPr fontId="108"/>
  </si>
  <si>
    <t>Documents for submission</t>
  </si>
  <si>
    <t>Purposes of use</t>
  </si>
  <si>
    <t>Provision to a third party</t>
  </si>
  <si>
    <t>Before arrival to Japan</t>
  </si>
  <si>
    <t>(i)-1 JPO/IPR Application Form
       (except religious affiliation)</t>
    <phoneticPr fontId="108"/>
  </si>
  <si>
    <t>Screening of applicants qualification; preparation of invitation documents; preparation of a name list for the courses of participation</t>
    <phoneticPr fontId="4"/>
  </si>
  <si>
    <t>Yes</t>
  </si>
  <si>
    <t>(i)-2 JPO/IPR Application Form
       (religious affiliation)</t>
    <phoneticPr fontId="108"/>
  </si>
  <si>
    <t>Consideration for life in Japan</t>
  </si>
  <si>
    <t>No</t>
  </si>
  <si>
    <t>(ii) Medical Check Sheet</t>
  </si>
  <si>
    <t>Arrangement and payment of travel insurance; health management after arrival to Japan</t>
    <phoneticPr fontId="4"/>
  </si>
  <si>
    <t>(iii) Copy of Passport</t>
    <phoneticPr fontId="4"/>
  </si>
  <si>
    <t>Confirmation of the trainee’s name, date of birth, etc.
Arrange flights to and from Japan and accommodation</t>
    <phoneticPr fontId="4"/>
  </si>
  <si>
    <t>(iv) Consent Form (for traveler’s insurance)</t>
  </si>
  <si>
    <t>Purchase and payment of the traveler’s insurance</t>
  </si>
  <si>
    <t>(v) Objectives and Expectations</t>
    <phoneticPr fontId="4"/>
  </si>
  <si>
    <t>Understanding the current conditions of Applicants and Participants</t>
    <phoneticPr fontId="4"/>
  </si>
  <si>
    <t>After arrival to Japan</t>
  </si>
  <si>
    <t>(i) Questionnaire on Restriction on Meals</t>
    <phoneticPr fontId="4"/>
  </si>
  <si>
    <t>Meal arrangement while the course is in session</t>
  </si>
  <si>
    <t>(ii) Evaluation Sheet</t>
    <phoneticPr fontId="4"/>
  </si>
  <si>
    <t>Improvement on future training courses at AOTS</t>
  </si>
  <si>
    <t>(iii) Photographs for record during training</t>
    <phoneticPr fontId="4"/>
  </si>
  <si>
    <t>Record of training</t>
    <phoneticPr fontId="4"/>
  </si>
  <si>
    <t>(iv) Copy of Passport</t>
    <phoneticPr fontId="4"/>
  </si>
  <si>
    <t>Confirmation on VISA qualification and the valid term of VISA</t>
  </si>
  <si>
    <t>3. Provision to a third party</t>
  </si>
  <si>
    <t>The personal information which participants have provided may be provided to a third party (“Third Party”) for the following purposes using the methods indicated below. Upon such provision, the handling of personal information will be supervised to ensure that the personal information is handled appropriately by AOTS and the Third Party.</t>
    <phoneticPr fontId="108"/>
  </si>
  <si>
    <t>Items</t>
  </si>
  <si>
    <t>Purposes of Provision</t>
  </si>
  <si>
    <t>Methods</t>
  </si>
  <si>
    <t>Third Party</t>
  </si>
  <si>
    <t>Name/date of Birth/ nationality/ affiliation/ academic background/ career/ head-and-shoulders photo/ sex/ health information</t>
  </si>
  <si>
    <t>Screening of qualification of applicants; preparation of invitation documents; preparation of a name list for participants; purchase and payment of the traveler’s insurance; health management after arrival to Japan; understanding the current conditions of applicants</t>
    <phoneticPr fontId="4"/>
  </si>
  <si>
    <r>
      <rPr>
        <sz val="8"/>
        <rFont val="ＭＳ Ｐ明朝"/>
        <family val="1"/>
        <charset val="128"/>
      </rPr>
      <t>・</t>
    </r>
    <r>
      <rPr>
        <sz val="8"/>
        <rFont val="Arial"/>
        <family val="2"/>
      </rPr>
      <t xml:space="preserve"> Paper
</t>
    </r>
    <r>
      <rPr>
        <sz val="8"/>
        <rFont val="ＭＳ Ｐ明朝"/>
        <family val="1"/>
        <charset val="128"/>
      </rPr>
      <t>・</t>
    </r>
    <r>
      <rPr>
        <sz val="8"/>
        <rFont val="Arial"/>
        <family val="2"/>
      </rPr>
      <t xml:space="preserve"> Data
</t>
    </r>
  </si>
  <si>
    <t>Collaborating partners in the training; contract companies; medical institutions; government-affiliated agencies</t>
  </si>
  <si>
    <t>Name/sex/address/place of employment/nationality/photo image</t>
  </si>
  <si>
    <t>Delivery of various notices on AOTS and of questionnaires after returning home; notification of activities from an alumni society in each country; confirmation on the effects of training; implementation report</t>
    <phoneticPr fontId="4"/>
  </si>
  <si>
    <t>Participants; collaborating partners in the training; contract companies, medical institutions</t>
    <phoneticPr fontId="4"/>
  </si>
  <si>
    <t>4. Outsourcing</t>
  </si>
  <si>
    <t>We may entrust the handling of personal information to counterparts in the countries where the applying companies and the candidates themselves are located. We will supervise and cooperate with the entrusted counterparts to take appropriate security control measures to ensure that the personal information is handled properly.</t>
    <phoneticPr fontId="108"/>
  </si>
  <si>
    <t>5. Disclosure, correction, cessation of use, deletion, etc.</t>
  </si>
  <si>
    <t>We will respond to requests for disclosure, correction, cessation of use, deletion of personal information provided to us. Please note that we may not be able to respond to your request if it does not meet the requirements of applicable laws. The requests will be recieved at the following office:</t>
    <phoneticPr fontId="108"/>
  </si>
  <si>
    <t xml:space="preserve">Consultation Office for Personal Information  TEL: +81-3-3888-8211    E-mail: </t>
    <phoneticPr fontId="108"/>
  </si>
  <si>
    <t>6. Completion of forms</t>
  </si>
  <si>
    <t>Provision of personal information is voluntary. However, without consent, it is impossible to participate in certain courses, receive the allowances of staying in Japan, or receive certain services after returning home.</t>
  </si>
  <si>
    <r>
      <t xml:space="preserve">Regarding the above “About the Handling of Personal Information Concerning Applicants and Participants”,  please tick  </t>
    </r>
    <r>
      <rPr>
        <sz val="10"/>
        <rFont val="Segoe UI Symbol"/>
        <family val="3"/>
      </rPr>
      <t>✓</t>
    </r>
    <r>
      <rPr>
        <sz val="10"/>
        <rFont val="ＭＳ Ｐゴシック"/>
        <family val="3"/>
        <charset val="128"/>
      </rPr>
      <t>　</t>
    </r>
    <r>
      <rPr>
        <sz val="10"/>
        <rFont val="Arial"/>
        <family val="2"/>
      </rPr>
      <t>the relevant box and sign below.</t>
    </r>
    <phoneticPr fontId="4"/>
  </si>
  <si>
    <t>Date:</t>
  </si>
  <si>
    <t xml:space="preserve">I agree        </t>
    <phoneticPr fontId="4"/>
  </si>
  <si>
    <t>Name:</t>
  </si>
  <si>
    <t>Degree
(Doctor/Master/ Bachelor)</t>
    <phoneticPr fontId="4"/>
  </si>
  <si>
    <t>7. Past training experience in Japan (Including online training) organized by AOTS (formerly "HIDA") or JPO</t>
    <phoneticPr fontId="4"/>
  </si>
  <si>
    <r>
      <rPr>
        <b/>
        <sz val="12"/>
        <rFont val="Arial"/>
        <family val="2"/>
      </rPr>
      <t xml:space="preserve">C: </t>
    </r>
    <r>
      <rPr>
        <sz val="12"/>
        <rFont val="Arial"/>
        <family val="2"/>
      </rPr>
      <t>Able to follow most lectures conducted in English</t>
    </r>
    <phoneticPr fontId="4"/>
  </si>
  <si>
    <t>AOTS (HIDA) / JPO Training Course</t>
    <phoneticPr fontId="4"/>
  </si>
  <si>
    <t>pay the entire sum of the insurance to the trainee’s beneficiary as defined under the probate laws of the trainee’s country.</t>
    <phoneticPr fontId="4"/>
  </si>
  <si>
    <t>Treatment costs will be covered when a trainee must receive medical treatment as the result of an accident or illness. However, the coverage is limited to the costs incurred no later than 180 days after the medical treatment starts. Since funds are paid directly to the medical institution, the trainee is,in principle, not required to make provisional payments for medical expenses.</t>
    <phoneticPr fontId="4"/>
  </si>
  <si>
    <r>
      <rPr>
        <b/>
        <u/>
        <sz val="9"/>
        <rFont val="ＭＳ Ｐゴシック"/>
        <family val="3"/>
        <charset val="128"/>
        <scheme val="minor"/>
      </rPr>
      <t>&gt;&gt;</t>
    </r>
    <r>
      <rPr>
        <b/>
        <u/>
        <sz val="9"/>
        <rFont val="Arial"/>
        <family val="2"/>
      </rPr>
      <t xml:space="preserve">  Amount to be paid: Total of Actual Treatment Costs &amp; Rescue Expenses ( Up to JPY 6 million)</t>
    </r>
    <phoneticPr fontId="4"/>
  </si>
  <si>
    <r>
      <rPr>
        <sz val="9"/>
        <rFont val="ＭＳ Ｐゴシック"/>
        <family val="3"/>
        <charset val="128"/>
      </rPr>
      <t>　　</t>
    </r>
    <r>
      <rPr>
        <sz val="9"/>
        <rFont val="Arial"/>
        <family val="2"/>
      </rPr>
      <t xml:space="preserve">  (1)  Injury or illness predating entry into Japan</t>
    </r>
    <phoneticPr fontId="4"/>
  </si>
  <si>
    <t>Language(s) Used</t>
    <phoneticPr fontId="4"/>
  </si>
  <si>
    <r>
      <rPr>
        <b/>
        <sz val="12"/>
        <rFont val="Arial"/>
        <family val="2"/>
      </rPr>
      <t xml:space="preserve">B: </t>
    </r>
    <r>
      <rPr>
        <sz val="12"/>
        <rFont val="Arial"/>
        <family val="2"/>
      </rPr>
      <t>Able to easily understand lectures and give presentations in English</t>
    </r>
    <phoneticPr fontId="4"/>
  </si>
  <si>
    <t>FY 2026</t>
    <phoneticPr fontId="4"/>
  </si>
  <si>
    <t>Please use this form for the courses in the fiscal year 2026, as some of the parts are renewed; the forms of the previous years are not acceptable.</t>
    <phoneticPr fontId="4"/>
  </si>
  <si>
    <r>
      <t xml:space="preserve"> - the applicant meets all conditions and requirements for participation described in the General
</t>
    </r>
    <r>
      <rPr>
        <sz val="10"/>
        <rFont val="ＭＳ Ｐ明朝"/>
        <family val="1"/>
        <charset val="128"/>
      </rPr>
      <t>　</t>
    </r>
    <r>
      <rPr>
        <sz val="10"/>
        <rFont val="Century"/>
        <family val="1"/>
      </rPr>
      <t xml:space="preserve"> Information (GI) on the JPO/IPR Training Program FY 2026;
 - the applicant will follow the organizer's standards and directions;
 - all information provided on this application form by the applicant is complete and correct.</t>
    </r>
    <phoneticPr fontId="4"/>
  </si>
  <si>
    <t>I certify that the information I provided in this JPO/IPR Training Application Form FY 2026 is complete and correct to the best of my knowledge.</t>
    <phoneticPr fontId="4"/>
  </si>
  <si>
    <t xml:space="preserve">  Secondary Email Address (optional)</t>
    <phoneticPr fontId="4"/>
  </si>
  <si>
    <t>All communications regarding this training program will be conducted via email. Please provide an email address that you check regularly, including during your stay in Japan. Shared email addresses (e.g., general office email addresses) are not acceptable.</t>
    <phoneticPr fontId="4"/>
  </si>
  <si>
    <r>
      <t xml:space="preserve">1-9
</t>
    </r>
    <r>
      <rPr>
        <b/>
        <sz val="12"/>
        <rFont val="Arial"/>
        <family val="2"/>
      </rPr>
      <t xml:space="preserve">Passport
</t>
    </r>
    <phoneticPr fontId="4"/>
  </si>
  <si>
    <r>
      <t xml:space="preserve">1-10
</t>
    </r>
    <r>
      <rPr>
        <b/>
        <sz val="12"/>
        <rFont val="Arial"/>
        <family val="2"/>
      </rPr>
      <t>Date of Issue</t>
    </r>
    <phoneticPr fontId="4"/>
  </si>
  <si>
    <r>
      <t xml:space="preserve">1-11
</t>
    </r>
    <r>
      <rPr>
        <b/>
        <sz val="12"/>
        <rFont val="Arial"/>
        <family val="2"/>
      </rPr>
      <t>Date of Expiry</t>
    </r>
    <phoneticPr fontId="4"/>
  </si>
  <si>
    <r>
      <t xml:space="preserve">1-12
</t>
    </r>
    <r>
      <rPr>
        <b/>
        <sz val="12"/>
        <rFont val="Arial"/>
        <family val="2"/>
      </rPr>
      <t>USA Visa</t>
    </r>
    <r>
      <rPr>
        <sz val="12"/>
        <rFont val="Arial"/>
        <family val="2"/>
      </rPr>
      <t xml:space="preserve">
(For applicants from </t>
    </r>
    <r>
      <rPr>
        <b/>
        <sz val="12"/>
        <rFont val="Arial"/>
        <family val="2"/>
      </rPr>
      <t>Latin America</t>
    </r>
    <r>
      <rPr>
        <sz val="12"/>
        <rFont val="Arial"/>
        <family val="2"/>
      </rPr>
      <t>)</t>
    </r>
    <phoneticPr fontId="4"/>
  </si>
  <si>
    <r>
      <t xml:space="preserve">1-13
</t>
    </r>
    <r>
      <rPr>
        <b/>
        <sz val="12"/>
        <rFont val="Arial"/>
        <family val="2"/>
      </rPr>
      <t>Date of Issue</t>
    </r>
    <phoneticPr fontId="4"/>
  </si>
  <si>
    <r>
      <t xml:space="preserve">1-14
</t>
    </r>
    <r>
      <rPr>
        <b/>
        <sz val="12"/>
        <rFont val="Arial"/>
        <family val="2"/>
      </rPr>
      <t>Date of Expiry</t>
    </r>
    <phoneticPr fontId="4"/>
  </si>
  <si>
    <r>
      <t xml:space="preserve">1-15
</t>
    </r>
    <r>
      <rPr>
        <b/>
        <sz val="12"/>
        <rFont val="Arial"/>
        <family val="2"/>
      </rPr>
      <t>Nationality</t>
    </r>
    <phoneticPr fontId="4"/>
  </si>
  <si>
    <r>
      <t xml:space="preserve">1-16
</t>
    </r>
    <r>
      <rPr>
        <b/>
        <sz val="12"/>
        <rFont val="Arial"/>
        <family val="2"/>
      </rPr>
      <t>Your Home Airport</t>
    </r>
    <r>
      <rPr>
        <sz val="12"/>
        <rFont val="Arial"/>
        <family val="2"/>
      </rPr>
      <t xml:space="preserve">
</t>
    </r>
    <phoneticPr fontId="4"/>
  </si>
  <si>
    <r>
      <t xml:space="preserve">1-17  
</t>
    </r>
    <r>
      <rPr>
        <b/>
        <sz val="11"/>
        <rFont val="Arial"/>
        <family val="2"/>
      </rPr>
      <t>Contact Information</t>
    </r>
    <r>
      <rPr>
        <b/>
        <sz val="12"/>
        <rFont val="Arial"/>
        <family val="2"/>
      </rPr>
      <t xml:space="preserve">
(E-mail)</t>
    </r>
    <phoneticPr fontId="4"/>
  </si>
  <si>
    <r>
      <rPr>
        <sz val="12"/>
        <rFont val="ＭＳ Ｐゴシック"/>
        <family val="2"/>
        <charset val="128"/>
      </rPr>
      <t>　</t>
    </r>
    <r>
      <rPr>
        <sz val="12"/>
        <rFont val="Arial"/>
        <family val="2"/>
      </rPr>
      <t>Primary Email</t>
    </r>
    <r>
      <rPr>
        <sz val="12"/>
        <rFont val="Arial"/>
        <family val="2"/>
        <charset val="128"/>
      </rPr>
      <t xml:space="preserve"> Address</t>
    </r>
    <phoneticPr fontId="4"/>
  </si>
  <si>
    <r>
      <rPr>
        <sz val="11"/>
        <rFont val="ＭＳ Ｐゴシック"/>
        <family val="3"/>
        <charset val="128"/>
      </rPr>
      <t>国</t>
    </r>
    <rPh sb="0" eb="1">
      <t>クニ</t>
    </rPh>
    <phoneticPr fontId="4"/>
  </si>
  <si>
    <r>
      <rPr>
        <sz val="11"/>
        <rFont val="ＭＳ Ｐゴシック"/>
        <family val="3"/>
        <charset val="128"/>
      </rPr>
      <t>国籍</t>
    </r>
    <rPh sb="0" eb="2">
      <t>コクセキ</t>
    </rPh>
    <phoneticPr fontId="4"/>
  </si>
  <si>
    <r>
      <rPr>
        <sz val="11"/>
        <rFont val="ＭＳ Ｐゴシック"/>
        <family val="3"/>
        <charset val="128"/>
      </rPr>
      <t>性別</t>
    </r>
    <rPh sb="0" eb="2">
      <t>セイベツ</t>
    </rPh>
    <phoneticPr fontId="4"/>
  </si>
  <si>
    <r>
      <rPr>
        <sz val="11"/>
        <rFont val="ＭＳ Ｐゴシック"/>
        <family val="3"/>
        <charset val="128"/>
      </rPr>
      <t>氏名（</t>
    </r>
    <r>
      <rPr>
        <sz val="11"/>
        <rFont val="Arial"/>
        <family val="2"/>
      </rPr>
      <t>First Name)</t>
    </r>
    <rPh sb="0" eb="2">
      <t>シメイ</t>
    </rPh>
    <phoneticPr fontId="4"/>
  </si>
  <si>
    <r>
      <rPr>
        <sz val="11"/>
        <rFont val="ＭＳ Ｐゴシック"/>
        <family val="3"/>
        <charset val="128"/>
      </rPr>
      <t>氏名（</t>
    </r>
    <r>
      <rPr>
        <sz val="11"/>
        <rFont val="Arial"/>
        <family val="2"/>
      </rPr>
      <t>Middle)</t>
    </r>
    <rPh sb="0" eb="2">
      <t>シメイ</t>
    </rPh>
    <phoneticPr fontId="4"/>
  </si>
  <si>
    <r>
      <rPr>
        <sz val="11"/>
        <rFont val="ＭＳ Ｐゴシック"/>
        <family val="3"/>
        <charset val="128"/>
      </rPr>
      <t>氏名（</t>
    </r>
    <r>
      <rPr>
        <sz val="11"/>
        <rFont val="Arial"/>
        <family val="2"/>
      </rPr>
      <t>Family)</t>
    </r>
    <rPh sb="0" eb="2">
      <t>シメイ</t>
    </rPh>
    <phoneticPr fontId="4"/>
  </si>
  <si>
    <r>
      <rPr>
        <sz val="11"/>
        <rFont val="ＭＳ Ｐゴシック"/>
        <family val="3"/>
        <charset val="128"/>
      </rPr>
      <t>住所</t>
    </r>
    <rPh sb="0" eb="2">
      <t>ジュウショ</t>
    </rPh>
    <phoneticPr fontId="4"/>
  </si>
  <si>
    <r>
      <rPr>
        <sz val="11"/>
        <rFont val="ＭＳ Ｐゴシック"/>
        <family val="3"/>
        <charset val="128"/>
      </rPr>
      <t>勤務先</t>
    </r>
    <rPh sb="0" eb="3">
      <t>キンムサキ</t>
    </rPh>
    <phoneticPr fontId="4"/>
  </si>
  <si>
    <r>
      <rPr>
        <sz val="11"/>
        <rFont val="ＭＳ Ｐゴシック"/>
        <family val="3"/>
        <charset val="128"/>
      </rPr>
      <t>勤務先住所</t>
    </r>
    <rPh sb="0" eb="3">
      <t>キンムサキ</t>
    </rPh>
    <rPh sb="3" eb="5">
      <t>ジュウショ</t>
    </rPh>
    <phoneticPr fontId="4"/>
  </si>
  <si>
    <r>
      <t>Mail(</t>
    </r>
    <r>
      <rPr>
        <sz val="11"/>
        <rFont val="ＭＳ Ｐゴシック"/>
        <family val="3"/>
        <charset val="128"/>
      </rPr>
      <t>個人</t>
    </r>
    <r>
      <rPr>
        <sz val="11"/>
        <rFont val="Arial"/>
        <family val="2"/>
      </rPr>
      <t>)</t>
    </r>
    <rPh sb="5" eb="7">
      <t>コジン</t>
    </rPh>
    <phoneticPr fontId="4"/>
  </si>
  <si>
    <r>
      <t>Mail(</t>
    </r>
    <r>
      <rPr>
        <sz val="11"/>
        <rFont val="ＭＳ Ｐゴシック"/>
        <family val="3"/>
        <charset val="128"/>
      </rPr>
      <t>会社</t>
    </r>
    <r>
      <rPr>
        <sz val="11"/>
        <rFont val="Arial"/>
        <family val="2"/>
      </rPr>
      <t>)</t>
    </r>
    <rPh sb="5" eb="7">
      <t>カイシャ</t>
    </rPh>
    <phoneticPr fontId="4"/>
  </si>
  <si>
    <r>
      <rPr>
        <sz val="11"/>
        <rFont val="ＭＳ Ｐゴシック"/>
        <family val="3"/>
        <charset val="128"/>
      </rPr>
      <t>宗教</t>
    </r>
    <rPh sb="0" eb="2">
      <t>シュウキョウ</t>
    </rPh>
    <phoneticPr fontId="4"/>
  </si>
  <si>
    <r>
      <rPr>
        <sz val="11"/>
        <rFont val="ＭＳ Ｐゴシック"/>
        <family val="3"/>
        <charset val="128"/>
      </rPr>
      <t>事業内容（英語）</t>
    </r>
    <rPh sb="0" eb="2">
      <t>ジギョウ</t>
    </rPh>
    <rPh sb="2" eb="4">
      <t>ナイヨウ</t>
    </rPh>
    <rPh sb="5" eb="7">
      <t>エイゴ</t>
    </rPh>
    <phoneticPr fontId="4"/>
  </si>
  <si>
    <r>
      <rPr>
        <sz val="11"/>
        <rFont val="ＭＳ Ｐゴシック"/>
        <family val="3"/>
        <charset val="128"/>
      </rPr>
      <t>勤務先電話</t>
    </r>
    <rPh sb="0" eb="3">
      <t>キンムサキ</t>
    </rPh>
    <rPh sb="3" eb="5">
      <t>デンワ</t>
    </rPh>
    <phoneticPr fontId="4"/>
  </si>
  <si>
    <r>
      <rPr>
        <sz val="11"/>
        <rFont val="ＭＳ Ｐゴシック"/>
        <family val="3"/>
        <charset val="128"/>
      </rPr>
      <t>ｷﾘｽﾄ教</t>
    </r>
    <r>
      <rPr>
        <sz val="11"/>
        <rFont val="Arial"/>
        <family val="2"/>
      </rPr>
      <t/>
    </r>
    <phoneticPr fontId="4"/>
  </si>
  <si>
    <r>
      <t xml:space="preserve">2-6
</t>
    </r>
    <r>
      <rPr>
        <b/>
        <sz val="11"/>
        <rFont val="Arial"/>
        <family val="2"/>
      </rPr>
      <t>Business Field</t>
    </r>
    <phoneticPr fontId="4"/>
  </si>
  <si>
    <r>
      <t xml:space="preserve">2-7
</t>
    </r>
    <r>
      <rPr>
        <b/>
        <sz val="10"/>
        <rFont val="Arial"/>
        <family val="2"/>
      </rPr>
      <t>Year of Establishment</t>
    </r>
    <phoneticPr fontId="4"/>
  </si>
  <si>
    <r>
      <t xml:space="preserve">2-8
</t>
    </r>
    <r>
      <rPr>
        <b/>
        <sz val="11"/>
        <rFont val="Arial"/>
        <family val="2"/>
      </rPr>
      <t>Number of Employees</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</si>
</sst>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09]d\-mmm\-yy;@"/>
    <numFmt numFmtId="177" formatCode="0_ "/>
    <numFmt numFmtId="178" formatCode="0_);[Red]\(0\)"/>
    <numFmt numFmtId="179" formatCode="yyyy/m/d;;"/>
    <numFmt numFmtId="180" formatCode="d\ mmmm\ yyyy"/>
  </numFmts>
  <fonts count="1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16"/>
      <name val="ＭＳ Ｐゴシック"/>
      <family val="3"/>
      <charset val="128"/>
    </font>
    <font>
      <sz val="11"/>
      <name val="Arial"/>
      <family val="2"/>
    </font>
    <font>
      <b/>
      <u/>
      <sz val="24"/>
      <name val="Arial"/>
      <family val="2"/>
    </font>
    <font>
      <sz val="24"/>
      <name val="Arial"/>
      <family val="2"/>
    </font>
    <font>
      <b/>
      <sz val="11"/>
      <name val="Arial"/>
      <family val="2"/>
    </font>
    <font>
      <sz val="10"/>
      <name val="Arial"/>
      <family val="2"/>
    </font>
    <font>
      <b/>
      <sz val="14"/>
      <name val="Arial"/>
      <family val="2"/>
    </font>
    <font>
      <sz val="6"/>
      <name val="Arial"/>
      <family val="2"/>
    </font>
    <font>
      <sz val="14"/>
      <name val="Arial"/>
      <family val="2"/>
    </font>
    <font>
      <sz val="12"/>
      <name val="Arial"/>
      <family val="2"/>
    </font>
    <font>
      <sz val="8"/>
      <name val="Arial"/>
      <family val="2"/>
    </font>
    <font>
      <sz val="9"/>
      <name val="Arial"/>
      <family val="2"/>
    </font>
    <font>
      <b/>
      <sz val="11"/>
      <name val="ＭＳ Ｐゴシック"/>
      <family val="3"/>
      <charset val="128"/>
    </font>
    <font>
      <b/>
      <sz val="10"/>
      <name val="Arial"/>
      <family val="2"/>
    </font>
    <font>
      <b/>
      <sz val="10"/>
      <name val="ＭＳ Ｐゴシック"/>
      <family val="3"/>
      <charset val="128"/>
    </font>
    <font>
      <sz val="9"/>
      <name val="ＭＳ Ｐゴシック"/>
      <family val="3"/>
      <charset val="128"/>
    </font>
    <font>
      <b/>
      <u/>
      <sz val="14"/>
      <name val="Arial"/>
      <family val="2"/>
    </font>
    <font>
      <sz val="16"/>
      <name val="Arial"/>
      <family val="2"/>
    </font>
    <font>
      <b/>
      <u/>
      <sz val="20"/>
      <name val="Arial"/>
      <family val="2"/>
    </font>
    <font>
      <b/>
      <sz val="16"/>
      <name val="Arial"/>
      <family val="2"/>
    </font>
    <font>
      <sz val="11.5"/>
      <name val="Arial"/>
      <family val="2"/>
    </font>
    <font>
      <b/>
      <sz val="12"/>
      <name val="Arial"/>
      <family val="2"/>
    </font>
    <font>
      <b/>
      <sz val="18"/>
      <name val="Arial"/>
      <family val="2"/>
    </font>
    <font>
      <sz val="13"/>
      <name val="Arial"/>
      <family val="2"/>
    </font>
    <font>
      <b/>
      <sz val="13"/>
      <name val="Arial"/>
      <family val="2"/>
    </font>
    <font>
      <sz val="11"/>
      <name val="Times New Roman"/>
      <family val="1"/>
    </font>
    <font>
      <b/>
      <sz val="11"/>
      <name val="Times New Roman"/>
      <family val="1"/>
    </font>
    <font>
      <sz val="18"/>
      <name val="Arial"/>
      <family val="2"/>
    </font>
    <font>
      <u/>
      <sz val="16"/>
      <name val="ＭＳ Ｐゴシック"/>
      <family val="3"/>
      <charset val="128"/>
    </font>
    <font>
      <b/>
      <sz val="8"/>
      <name val="Arial"/>
      <family val="2"/>
    </font>
    <font>
      <b/>
      <u/>
      <sz val="22"/>
      <name val="Arial"/>
      <family val="2"/>
    </font>
    <font>
      <u/>
      <sz val="11"/>
      <name val="Times New Roman"/>
      <family val="1"/>
    </font>
    <font>
      <b/>
      <sz val="12"/>
      <name val="ＭＳ Ｐゴシック"/>
      <family val="3"/>
      <charset val="128"/>
    </font>
    <font>
      <b/>
      <sz val="13"/>
      <name val="ＭＳ Ｐゴシック"/>
      <family val="3"/>
      <charset val="128"/>
    </font>
    <font>
      <b/>
      <sz val="8"/>
      <name val="ＭＳ Ｐゴシック"/>
      <family val="3"/>
      <charset val="128"/>
    </font>
    <font>
      <sz val="7"/>
      <name val="Arial"/>
      <family val="2"/>
    </font>
    <font>
      <b/>
      <sz val="7"/>
      <name val="Arial"/>
      <family val="2"/>
    </font>
    <font>
      <b/>
      <u/>
      <sz val="12"/>
      <name val="Arial"/>
      <family val="2"/>
    </font>
    <font>
      <b/>
      <sz val="9"/>
      <name val="Arial"/>
      <family val="2"/>
    </font>
    <font>
      <b/>
      <sz val="9"/>
      <name val="ＭＳ Ｐゴシック"/>
      <family val="3"/>
      <charset val="128"/>
    </font>
    <font>
      <sz val="10"/>
      <name val="Century"/>
      <family val="1"/>
    </font>
    <font>
      <sz val="11"/>
      <name val="Century"/>
      <family val="1"/>
    </font>
    <font>
      <sz val="9"/>
      <name val="Century"/>
      <family val="1"/>
    </font>
    <font>
      <sz val="9"/>
      <name val="Arial Unicode MS"/>
      <family val="3"/>
      <charset val="128"/>
    </font>
    <font>
      <b/>
      <sz val="16"/>
      <name val="ＭＳ Ｐゴシック"/>
      <family val="3"/>
      <charset val="128"/>
    </font>
    <font>
      <b/>
      <sz val="14"/>
      <name val="ＭＳ Ｐゴシック"/>
      <family val="3"/>
      <charset val="128"/>
    </font>
    <font>
      <sz val="15.5"/>
      <name val="Arial"/>
      <family val="2"/>
    </font>
    <font>
      <sz val="10.5"/>
      <name val="Arial"/>
      <family val="2"/>
    </font>
    <font>
      <u/>
      <sz val="10.5"/>
      <name val="Arial"/>
      <family val="2"/>
    </font>
    <font>
      <b/>
      <sz val="10.5"/>
      <name val="Arial"/>
      <family val="2"/>
    </font>
    <font>
      <sz val="10"/>
      <name val="ＭＳ Ｐゴシック"/>
      <family val="3"/>
      <charset val="128"/>
      <scheme val="major"/>
    </font>
    <font>
      <sz val="10"/>
      <name val="ＭＳ Ｐゴシック"/>
      <family val="3"/>
      <charset val="128"/>
      <scheme val="minor"/>
    </font>
    <font>
      <b/>
      <sz val="11"/>
      <name val="Century"/>
      <family val="1"/>
    </font>
    <font>
      <u/>
      <sz val="11"/>
      <name val="ＭＳ Ｐゴシック"/>
      <family val="3"/>
      <charset val="128"/>
    </font>
    <font>
      <sz val="9.5"/>
      <name val="Arial"/>
      <family val="2"/>
    </font>
    <font>
      <sz val="10.5"/>
      <name val="Century"/>
      <family val="1"/>
    </font>
    <font>
      <sz val="11"/>
      <name val="Calibri"/>
      <family val="2"/>
    </font>
    <font>
      <b/>
      <sz val="20"/>
      <name val="Arial"/>
      <family val="2"/>
    </font>
    <font>
      <b/>
      <sz val="20"/>
      <name val="ＭＳ Ｐゴシック"/>
      <family val="3"/>
      <charset val="128"/>
    </font>
    <font>
      <i/>
      <sz val="12"/>
      <name val="Arial"/>
      <family val="2"/>
    </font>
    <font>
      <sz val="9.5"/>
      <color rgb="FFFF0000"/>
      <name val="ＭＳ Ｐゴシック"/>
      <family val="3"/>
      <charset val="128"/>
    </font>
    <font>
      <b/>
      <sz val="9.5"/>
      <name val="Arial"/>
      <family val="2"/>
    </font>
    <font>
      <sz val="9.5"/>
      <name val="ＭＳ Ｐゴシック"/>
      <family val="3"/>
      <charset val="128"/>
    </font>
    <font>
      <b/>
      <u/>
      <sz val="9"/>
      <name val="Arial"/>
      <family val="2"/>
    </font>
    <font>
      <b/>
      <u/>
      <sz val="9"/>
      <name val="ＭＳ Ｐゴシック"/>
      <family val="3"/>
      <charset val="128"/>
      <scheme val="minor"/>
    </font>
    <font>
      <b/>
      <u/>
      <sz val="9"/>
      <name val="ＭＳ Ｐゴシック"/>
      <family val="3"/>
      <charset val="128"/>
    </font>
    <font>
      <b/>
      <sz val="6"/>
      <name val="ＭＳ Ｐゴシック"/>
      <family val="3"/>
      <charset val="128"/>
    </font>
    <font>
      <u/>
      <sz val="9"/>
      <name val="Arial"/>
      <family val="2"/>
    </font>
    <font>
      <b/>
      <sz val="17"/>
      <name val="Arial"/>
      <family val="2"/>
    </font>
    <font>
      <b/>
      <sz val="17"/>
      <name val="ＭＳ Ｐゴシック"/>
      <family val="3"/>
      <charset val="128"/>
    </font>
    <font>
      <sz val="8"/>
      <name val="ＭＳ Ｐゴシック"/>
      <family val="3"/>
      <charset val="128"/>
    </font>
    <font>
      <i/>
      <sz val="10"/>
      <name val="Arial"/>
      <family val="2"/>
    </font>
    <font>
      <i/>
      <sz val="11"/>
      <name val="Arial"/>
      <family val="2"/>
    </font>
    <font>
      <u/>
      <sz val="12"/>
      <name val="Arial"/>
      <family val="2"/>
    </font>
    <font>
      <b/>
      <sz val="28"/>
      <name val="Arial"/>
      <family val="2"/>
    </font>
    <font>
      <b/>
      <u/>
      <sz val="11"/>
      <name val="Times New Roman"/>
      <family val="1"/>
    </font>
    <font>
      <u/>
      <sz val="9"/>
      <name val="ＭＳ Ｐゴシック"/>
      <family val="3"/>
      <charset val="128"/>
    </font>
    <font>
      <i/>
      <sz val="8"/>
      <name val="Arial"/>
      <family val="2"/>
    </font>
    <font>
      <i/>
      <sz val="12"/>
      <name val="ＭＳ Ｐゴシック"/>
      <family val="3"/>
      <charset val="128"/>
    </font>
    <font>
      <b/>
      <i/>
      <sz val="12"/>
      <name val="Arial"/>
      <family val="2"/>
    </font>
    <font>
      <b/>
      <i/>
      <u/>
      <sz val="12"/>
      <name val="Arial"/>
      <family val="2"/>
    </font>
    <font>
      <b/>
      <i/>
      <u/>
      <sz val="22"/>
      <name val="Arial"/>
      <family val="2"/>
    </font>
    <font>
      <sz val="15"/>
      <name val="Arial"/>
      <family val="2"/>
    </font>
    <font>
      <b/>
      <u/>
      <sz val="9"/>
      <name val="ＭＳ Ｐゴシック"/>
      <family val="2"/>
      <scheme val="minor"/>
    </font>
    <font>
      <i/>
      <u/>
      <sz val="11"/>
      <name val="Arial"/>
      <family val="2"/>
    </font>
    <font>
      <sz val="12"/>
      <name val="Times New Roman"/>
      <family val="1"/>
    </font>
    <font>
      <u/>
      <sz val="8"/>
      <name val="Arial"/>
      <family val="2"/>
    </font>
    <font>
      <sz val="11"/>
      <name val="Arial"/>
      <family val="3"/>
      <charset val="128"/>
    </font>
    <font>
      <b/>
      <i/>
      <sz val="11"/>
      <name val="Arial"/>
      <family val="2"/>
    </font>
    <font>
      <b/>
      <i/>
      <sz val="10.5"/>
      <name val="Arial"/>
      <family val="2"/>
    </font>
    <font>
      <b/>
      <sz val="14"/>
      <name val="Arial"/>
      <family val="3"/>
      <charset val="128"/>
    </font>
    <font>
      <sz val="10"/>
      <name val="ＭＳ Ｐ明朝"/>
      <family val="1"/>
      <charset val="128"/>
    </font>
    <font>
      <b/>
      <sz val="9.5"/>
      <color rgb="FFFF0000"/>
      <name val="Arial"/>
      <family val="2"/>
    </font>
    <font>
      <b/>
      <u/>
      <sz val="9"/>
      <name val="Arial"/>
      <family val="3"/>
      <charset val="128"/>
    </font>
    <font>
      <strike/>
      <sz val="11"/>
      <color rgb="FFFF0000"/>
      <name val="ＭＳ Ｐゴシック"/>
      <family val="3"/>
      <charset val="128"/>
    </font>
    <font>
      <b/>
      <strike/>
      <sz val="11"/>
      <color rgb="FFFF0000"/>
      <name val="ＭＳ Ｐゴシック"/>
      <family val="3"/>
      <charset val="128"/>
    </font>
    <font>
      <sz val="11"/>
      <color rgb="FFFF0000"/>
      <name val="ＭＳ Ｐゴシック"/>
      <family val="2"/>
      <charset val="128"/>
    </font>
    <font>
      <strike/>
      <sz val="11"/>
      <color rgb="FFFF0000"/>
      <name val="Arial"/>
      <family val="2"/>
    </font>
    <font>
      <sz val="9"/>
      <name val="Arial"/>
      <family val="3"/>
      <charset val="128"/>
    </font>
    <font>
      <b/>
      <u/>
      <sz val="11"/>
      <name val="Arial"/>
      <family val="2"/>
    </font>
    <font>
      <sz val="11"/>
      <name val="ＭＳ Ｐゴシック"/>
      <family val="2"/>
      <charset val="128"/>
      <scheme val="minor"/>
    </font>
    <font>
      <sz val="6"/>
      <name val="ＭＳ Ｐゴシック"/>
      <family val="2"/>
      <charset val="128"/>
      <scheme val="minor"/>
    </font>
    <font>
      <sz val="11"/>
      <name val="MS PGothic"/>
      <family val="3"/>
      <charset val="128"/>
    </font>
    <font>
      <b/>
      <sz val="6"/>
      <name val="Arial"/>
      <family val="2"/>
    </font>
    <font>
      <sz val="8"/>
      <name val="ＭＳ Ｐゴシック"/>
      <family val="2"/>
      <charset val="128"/>
      <scheme val="minor"/>
    </font>
    <font>
      <sz val="8"/>
      <name val="MS PGothic"/>
      <family val="3"/>
      <charset val="128"/>
    </font>
    <font>
      <sz val="8"/>
      <name val="ＭＳ Ｐ明朝"/>
      <family val="1"/>
      <charset val="128"/>
    </font>
    <font>
      <sz val="11"/>
      <color theme="1"/>
      <name val="Arial"/>
      <family val="2"/>
    </font>
    <font>
      <sz val="10"/>
      <name val="Segoe UI Symbol"/>
      <family val="3"/>
    </font>
    <font>
      <sz val="10"/>
      <name val="ＭＳ Ｐゴシック"/>
      <family val="3"/>
      <charset val="128"/>
    </font>
    <font>
      <sz val="11"/>
      <name val="Arial"/>
      <family val="2"/>
      <charset val="128"/>
    </font>
    <font>
      <sz val="12"/>
      <name val="Arial"/>
      <family val="2"/>
      <charset val="128"/>
    </font>
    <font>
      <sz val="12"/>
      <name val="ＭＳ Ｐゴシック"/>
      <family val="2"/>
      <charset val="128"/>
    </font>
  </fonts>
  <fills count="13">
    <fill>
      <patternFill patternType="none"/>
    </fill>
    <fill>
      <patternFill patternType="gray125"/>
    </fill>
    <fill>
      <patternFill patternType="solid">
        <fgColor rgb="FFFFFFCC"/>
        <bgColor indexed="64"/>
      </patternFill>
    </fill>
    <fill>
      <patternFill patternType="solid">
        <fgColor indexed="4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EF"/>
        <bgColor indexed="64"/>
      </patternFill>
    </fill>
    <fill>
      <patternFill patternType="solid">
        <fgColor indexed="65"/>
        <bgColor indexed="64"/>
      </patternFill>
    </fill>
    <fill>
      <patternFill patternType="solid">
        <fgColor rgb="FFFFFFE0"/>
        <bgColor indexed="64"/>
      </patternFill>
    </fill>
    <fill>
      <patternFill patternType="solid">
        <fgColor rgb="FFFFFFE6"/>
        <bgColor indexed="64"/>
      </patternFill>
    </fill>
    <fill>
      <patternFill patternType="solid">
        <fgColor rgb="FFFFFCE5"/>
        <bgColor indexed="64"/>
      </patternFill>
    </fill>
    <fill>
      <patternFill patternType="solid">
        <fgColor rgb="FFCCFFFF"/>
        <bgColor indexed="64"/>
      </patternFill>
    </fill>
  </fills>
  <borders count="130">
    <border>
      <left/>
      <right/>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dashed">
        <color indexed="64"/>
      </top>
      <bottom/>
      <diagonal/>
    </border>
    <border>
      <left style="thin">
        <color indexed="64"/>
      </left>
      <right/>
      <top/>
      <bottom style="thin">
        <color indexed="64"/>
      </bottom>
      <diagonal/>
    </border>
    <border>
      <left/>
      <right/>
      <top style="medium">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top style="dotted">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hair">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top/>
      <bottom style="double">
        <color auto="1"/>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thin">
        <color rgb="FF000000"/>
      </top>
      <bottom/>
      <diagonal/>
    </border>
    <border>
      <left/>
      <right/>
      <top style="dotted">
        <color auto="1"/>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5" fillId="0" borderId="0" applyNumberFormat="0" applyFill="0" applyBorder="0" applyAlignment="0" applyProtection="0">
      <alignment vertical="top"/>
      <protection locked="0"/>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173">
    <xf numFmtId="0" fontId="0" fillId="0" borderId="0" xfId="0">
      <alignment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8" fillId="0" borderId="0" xfId="0" applyFont="1">
      <alignment vertical="center"/>
    </xf>
    <xf numFmtId="0" fontId="18" fillId="0" borderId="0" xfId="0" applyFont="1">
      <alignment vertical="center"/>
    </xf>
    <xf numFmtId="0" fontId="19" fillId="0" borderId="0" xfId="0" applyFont="1">
      <alignment vertical="center"/>
    </xf>
    <xf numFmtId="0" fontId="17" fillId="0" borderId="10" xfId="0" applyFont="1" applyBorder="1" applyAlignment="1">
      <alignment horizontal="left" vertical="center" shrinkToFit="1"/>
    </xf>
    <xf numFmtId="0" fontId="17" fillId="0" borderId="5" xfId="0" applyFont="1" applyBorder="1" applyAlignment="1">
      <alignment horizontal="left" vertical="center" shrinkToFit="1"/>
    </xf>
    <xf numFmtId="0" fontId="12" fillId="0" borderId="0" xfId="0" applyFont="1" applyAlignment="1">
      <alignment horizontal="left" vertical="center"/>
    </xf>
    <xf numFmtId="0" fontId="8" fillId="0" borderId="11" xfId="0" applyFont="1" applyBorder="1">
      <alignment vertical="center"/>
    </xf>
    <xf numFmtId="0" fontId="8" fillId="0" borderId="0" xfId="0" applyFont="1" applyAlignment="1">
      <alignment horizontal="right" vertical="center"/>
    </xf>
    <xf numFmtId="0" fontId="18" fillId="0" borderId="9" xfId="0" applyFont="1" applyBorder="1">
      <alignment vertical="center"/>
    </xf>
    <xf numFmtId="0" fontId="18" fillId="0" borderId="8" xfId="0" applyFont="1" applyBorder="1">
      <alignment vertical="center"/>
    </xf>
    <xf numFmtId="0" fontId="18" fillId="0" borderId="16" xfId="0" applyFont="1" applyBorder="1">
      <alignment vertical="center"/>
    </xf>
    <xf numFmtId="0" fontId="18" fillId="0" borderId="2" xfId="0" applyFont="1" applyBorder="1">
      <alignment vertical="center"/>
    </xf>
    <xf numFmtId="0" fontId="18" fillId="0" borderId="11" xfId="0" applyFont="1" applyBorder="1">
      <alignment vertical="center"/>
    </xf>
    <xf numFmtId="0" fontId="8" fillId="0" borderId="2" xfId="0" applyFont="1" applyBorder="1">
      <alignment vertical="center"/>
    </xf>
    <xf numFmtId="0" fontId="22" fillId="0" borderId="0" xfId="0" applyFont="1">
      <alignment vertical="center"/>
    </xf>
    <xf numFmtId="0" fontId="17" fillId="0" borderId="0" xfId="0" applyFont="1">
      <alignment vertical="center"/>
    </xf>
    <xf numFmtId="0" fontId="16" fillId="0" borderId="0" xfId="0" applyFont="1" applyAlignment="1">
      <alignment horizontal="right" vertical="center"/>
    </xf>
    <xf numFmtId="0" fontId="26" fillId="0" borderId="0" xfId="0" applyFont="1">
      <alignment vertical="center"/>
    </xf>
    <xf numFmtId="0" fontId="8" fillId="0" borderId="1" xfId="0" applyFont="1" applyBorder="1">
      <alignment vertical="center"/>
    </xf>
    <xf numFmtId="0" fontId="8" fillId="3" borderId="0" xfId="0" applyFont="1" applyFill="1">
      <alignment vertical="center"/>
    </xf>
    <xf numFmtId="0" fontId="16" fillId="0" borderId="0" xfId="0" applyFont="1">
      <alignment vertical="center"/>
    </xf>
    <xf numFmtId="0" fontId="24" fillId="0" borderId="0" xfId="0" applyFont="1">
      <alignment vertical="center"/>
    </xf>
    <xf numFmtId="0" fontId="8" fillId="0" borderId="0" xfId="0" applyFont="1" applyAlignment="1">
      <alignment horizontal="center" vertical="center"/>
    </xf>
    <xf numFmtId="0" fontId="24" fillId="0" borderId="0" xfId="0" quotePrefix="1" applyFont="1">
      <alignment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16" fillId="0" borderId="29" xfId="0" applyFont="1" applyBorder="1">
      <alignment vertical="center"/>
    </xf>
    <xf numFmtId="0" fontId="24" fillId="0" borderId="0" xfId="0" quotePrefix="1" applyFont="1" applyAlignment="1">
      <alignment horizontal="center" vertical="center"/>
    </xf>
    <xf numFmtId="0" fontId="24" fillId="0" borderId="7" xfId="0" quotePrefix="1" applyFont="1" applyBorder="1" applyAlignment="1">
      <alignment horizontal="center" vertical="center"/>
    </xf>
    <xf numFmtId="0" fontId="24" fillId="0" borderId="7" xfId="0" quotePrefix="1" applyFont="1" applyBorder="1">
      <alignment vertical="center"/>
    </xf>
    <xf numFmtId="0" fontId="18" fillId="0" borderId="0" xfId="0" applyFont="1" applyAlignment="1">
      <alignment horizontal="right" vertical="center"/>
    </xf>
    <xf numFmtId="0" fontId="8" fillId="5" borderId="0" xfId="0" applyFont="1" applyFill="1">
      <alignment vertical="center"/>
    </xf>
    <xf numFmtId="0" fontId="0" fillId="5" borderId="0" xfId="0" applyFill="1">
      <alignment vertical="center"/>
    </xf>
    <xf numFmtId="0" fontId="8" fillId="0" borderId="0" xfId="0" applyFont="1" applyAlignment="1">
      <alignment horizontal="left" vertical="center" indent="1"/>
    </xf>
    <xf numFmtId="0" fontId="16" fillId="2" borderId="0" xfId="0" applyFont="1" applyFill="1" applyAlignment="1">
      <alignment vertical="center" wrapText="1"/>
    </xf>
    <xf numFmtId="0" fontId="16" fillId="4" borderId="0" xfId="0" applyFont="1" applyFill="1" applyAlignment="1">
      <alignment vertical="center" wrapText="1"/>
    </xf>
    <xf numFmtId="0" fontId="16" fillId="2" borderId="0" xfId="0" applyFont="1" applyFill="1" applyAlignment="1">
      <alignment vertical="center" shrinkToFit="1"/>
    </xf>
    <xf numFmtId="0" fontId="16" fillId="4" borderId="0" xfId="0" applyFont="1" applyFill="1">
      <alignment vertical="center"/>
    </xf>
    <xf numFmtId="0" fontId="16" fillId="2" borderId="0" xfId="0" applyFont="1" applyFill="1">
      <alignment vertical="center"/>
    </xf>
    <xf numFmtId="0" fontId="31" fillId="0" borderId="0" xfId="0" applyFont="1">
      <alignment vertical="center"/>
    </xf>
    <xf numFmtId="0" fontId="11" fillId="0" borderId="0" xfId="0" applyFont="1">
      <alignment vertical="center"/>
    </xf>
    <xf numFmtId="0" fontId="30" fillId="0" borderId="0" xfId="0" applyFont="1" applyAlignment="1">
      <alignment vertical="center" wrapText="1"/>
    </xf>
    <xf numFmtId="0" fontId="37" fillId="0" borderId="0" xfId="0" applyFont="1" applyAlignment="1">
      <alignment horizontal="center" vertical="center"/>
    </xf>
    <xf numFmtId="0" fontId="47" fillId="0" borderId="0" xfId="0" applyFont="1">
      <alignment vertical="center"/>
    </xf>
    <xf numFmtId="14" fontId="8" fillId="0" borderId="0" xfId="0" applyNumberFormat="1" applyFont="1">
      <alignment vertical="center"/>
    </xf>
    <xf numFmtId="3" fontId="47" fillId="0" borderId="0" xfId="0" applyNumberFormat="1" applyFont="1">
      <alignment vertical="center"/>
    </xf>
    <xf numFmtId="3" fontId="49" fillId="0" borderId="0" xfId="0" applyNumberFormat="1" applyFont="1">
      <alignment vertical="center"/>
    </xf>
    <xf numFmtId="0" fontId="23" fillId="0" borderId="0" xfId="0" applyFont="1">
      <alignment vertical="center"/>
    </xf>
    <xf numFmtId="0" fontId="8" fillId="0" borderId="13" xfId="0" applyFont="1" applyBorder="1">
      <alignment vertical="center"/>
    </xf>
    <xf numFmtId="0" fontId="45" fillId="0" borderId="0" xfId="0" applyFont="1">
      <alignment vertical="center"/>
    </xf>
    <xf numFmtId="0" fontId="45" fillId="0" borderId="2" xfId="0" applyFont="1" applyBorder="1">
      <alignment vertical="center"/>
    </xf>
    <xf numFmtId="0" fontId="46" fillId="0" borderId="0" xfId="0" applyFont="1">
      <alignment vertical="center"/>
    </xf>
    <xf numFmtId="0" fontId="45" fillId="0" borderId="11" xfId="0" applyFont="1" applyBorder="1">
      <alignment vertical="center"/>
    </xf>
    <xf numFmtId="0" fontId="18" fillId="0" borderId="18" xfId="0" applyFont="1" applyBorder="1">
      <alignment vertical="center"/>
    </xf>
    <xf numFmtId="0" fontId="18" fillId="0" borderId="7" xfId="0" applyFont="1" applyBorder="1">
      <alignment vertical="center"/>
    </xf>
    <xf numFmtId="0" fontId="18" fillId="0" borderId="10" xfId="0" applyFont="1" applyBorder="1">
      <alignment vertical="center"/>
    </xf>
    <xf numFmtId="49" fontId="16" fillId="0" borderId="3" xfId="0" applyNumberFormat="1" applyFont="1" applyBorder="1">
      <alignment vertical="center"/>
    </xf>
    <xf numFmtId="49" fontId="16" fillId="0" borderId="4" xfId="0" applyNumberFormat="1" applyFont="1" applyBorder="1">
      <alignment vertical="center"/>
    </xf>
    <xf numFmtId="49" fontId="16" fillId="0" borderId="51" xfId="0" applyNumberFormat="1" applyFont="1" applyBorder="1">
      <alignment vertical="center"/>
    </xf>
    <xf numFmtId="49" fontId="16" fillId="0" borderId="33" xfId="0" applyNumberFormat="1" applyFont="1" applyBorder="1">
      <alignment vertical="center"/>
    </xf>
    <xf numFmtId="49" fontId="29" fillId="0" borderId="0" xfId="0" applyNumberFormat="1" applyFont="1">
      <alignment vertical="center"/>
    </xf>
    <xf numFmtId="49" fontId="29" fillId="0" borderId="13" xfId="0" applyNumberFormat="1" applyFont="1" applyBorder="1">
      <alignment vertical="center"/>
    </xf>
    <xf numFmtId="0" fontId="8" fillId="0" borderId="0" xfId="0" applyFont="1" applyAlignment="1">
      <alignment vertical="top"/>
    </xf>
    <xf numFmtId="0" fontId="16" fillId="0" borderId="11" xfId="0" applyFont="1" applyBorder="1">
      <alignment vertical="center"/>
    </xf>
    <xf numFmtId="49" fontId="11" fillId="0" borderId="0" xfId="0" applyNumberFormat="1" applyFont="1" applyAlignment="1">
      <alignment horizontal="left" vertical="center" shrinkToFit="1"/>
    </xf>
    <xf numFmtId="49" fontId="13" fillId="0" borderId="0" xfId="0" applyNumberFormat="1" applyFont="1" applyAlignment="1">
      <alignment horizontal="left" vertical="center" shrinkToFit="1"/>
    </xf>
    <xf numFmtId="0" fontId="20" fillId="0" borderId="0" xfId="0" applyFont="1" applyAlignment="1">
      <alignment horizontal="center" vertical="center"/>
    </xf>
    <xf numFmtId="49" fontId="11" fillId="0" borderId="0" xfId="0" applyNumberFormat="1" applyFont="1">
      <alignment vertical="center"/>
    </xf>
    <xf numFmtId="49" fontId="13" fillId="0" borderId="0" xfId="0" applyNumberFormat="1" applyFont="1">
      <alignment vertical="center"/>
    </xf>
    <xf numFmtId="0" fontId="57" fillId="0" borderId="0" xfId="0" applyFont="1">
      <alignment vertical="center"/>
    </xf>
    <xf numFmtId="0" fontId="49" fillId="0" borderId="0" xfId="0" applyFont="1">
      <alignment vertical="center"/>
    </xf>
    <xf numFmtId="0" fontId="59" fillId="0" borderId="0" xfId="0" applyFont="1" applyAlignment="1">
      <alignment horizontal="left" vertical="center"/>
    </xf>
    <xf numFmtId="6" fontId="18" fillId="0" borderId="0" xfId="2" applyFont="1">
      <alignment vertical="center"/>
    </xf>
    <xf numFmtId="6" fontId="18" fillId="0" borderId="11" xfId="2" applyFont="1" applyBorder="1">
      <alignment vertical="center"/>
    </xf>
    <xf numFmtId="6" fontId="12" fillId="0" borderId="0" xfId="2" applyFont="1">
      <alignment vertical="center"/>
    </xf>
    <xf numFmtId="6" fontId="12" fillId="0" borderId="11" xfId="2" applyFont="1" applyBorder="1">
      <alignment vertical="center"/>
    </xf>
    <xf numFmtId="0" fontId="24" fillId="2" borderId="0" xfId="0" applyFont="1" applyFill="1" applyAlignment="1">
      <alignment vertical="center" shrinkToFit="1"/>
    </xf>
    <xf numFmtId="0" fontId="52" fillId="0" borderId="0" xfId="0" applyFont="1">
      <alignment vertical="center"/>
    </xf>
    <xf numFmtId="49" fontId="24" fillId="0" borderId="8" xfId="0" applyNumberFormat="1" applyFont="1" applyBorder="1" applyAlignment="1">
      <alignment vertical="center" wrapText="1"/>
    </xf>
    <xf numFmtId="49" fontId="24" fillId="0" borderId="16" xfId="0" applyNumberFormat="1" applyFont="1" applyBorder="1" applyAlignment="1">
      <alignment vertical="center" wrapText="1"/>
    </xf>
    <xf numFmtId="0" fontId="51" fillId="0" borderId="0" xfId="0" applyFont="1">
      <alignment vertical="center"/>
    </xf>
    <xf numFmtId="0" fontId="8" fillId="0" borderId="0" xfId="0" applyFont="1" applyAlignment="1"/>
    <xf numFmtId="0" fontId="16" fillId="0" borderId="6" xfId="0" applyFont="1" applyBorder="1">
      <alignment vertical="center"/>
    </xf>
    <xf numFmtId="0" fontId="16" fillId="0" borderId="13" xfId="0" applyFont="1" applyBorder="1">
      <alignment vertical="center"/>
    </xf>
    <xf numFmtId="0" fontId="8" fillId="0" borderId="47" xfId="0" applyFont="1" applyBorder="1">
      <alignment vertical="center"/>
    </xf>
    <xf numFmtId="3" fontId="47" fillId="0" borderId="0" xfId="0" applyNumberFormat="1" applyFont="1" applyAlignment="1">
      <alignment horizontal="justify" vertical="center" wrapText="1"/>
    </xf>
    <xf numFmtId="0" fontId="8"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horizontal="left"/>
    </xf>
    <xf numFmtId="0" fontId="8" fillId="0" borderId="17" xfId="0" applyFont="1" applyBorder="1" applyAlignment="1">
      <alignment horizontal="left" vertical="center"/>
    </xf>
    <xf numFmtId="0" fontId="14" fillId="0" borderId="0" xfId="0" applyFont="1" applyAlignment="1">
      <alignment horizontal="left" vertical="center"/>
    </xf>
    <xf numFmtId="0" fontId="17" fillId="0" borderId="0" xfId="0" applyFont="1" applyAlignment="1">
      <alignment horizontal="left" vertical="center" shrinkToFit="1"/>
    </xf>
    <xf numFmtId="0" fontId="17" fillId="0" borderId="0" xfId="0" applyFont="1" applyAlignment="1">
      <alignment horizontal="right" vertical="center"/>
    </xf>
    <xf numFmtId="0" fontId="8" fillId="0" borderId="18" xfId="0" applyFont="1" applyBorder="1">
      <alignment vertical="center"/>
    </xf>
    <xf numFmtId="49" fontId="60" fillId="0" borderId="0" xfId="1" applyNumberFormat="1" applyFont="1" applyAlignment="1" applyProtection="1">
      <alignment horizontal="left" vertical="center" shrinkToFit="1"/>
    </xf>
    <xf numFmtId="49" fontId="8" fillId="0" borderId="0" xfId="1" applyNumberFormat="1" applyFont="1" applyAlignment="1" applyProtection="1">
      <alignment horizontal="left" vertical="center" shrinkToFit="1"/>
    </xf>
    <xf numFmtId="0" fontId="24" fillId="0" borderId="0" xfId="0" applyFont="1" applyAlignment="1">
      <alignment vertical="center" shrinkToFit="1"/>
    </xf>
    <xf numFmtId="38" fontId="14" fillId="0" borderId="0" xfId="3" applyFont="1" applyAlignment="1">
      <alignment vertical="center" wrapText="1"/>
    </xf>
    <xf numFmtId="49" fontId="16" fillId="0" borderId="0" xfId="0" quotePrefix="1" applyNumberFormat="1" applyFont="1" applyAlignment="1">
      <alignment vertical="center" shrinkToFit="1"/>
    </xf>
    <xf numFmtId="3" fontId="50" fillId="0" borderId="0" xfId="0" applyNumberFormat="1" applyFont="1" applyAlignment="1">
      <alignment horizontal="left" vertical="center"/>
    </xf>
    <xf numFmtId="0" fontId="20" fillId="0" borderId="0" xfId="0" applyFont="1">
      <alignment vertical="center"/>
    </xf>
    <xf numFmtId="0" fontId="12" fillId="0" borderId="0" xfId="0" applyFont="1" applyAlignment="1">
      <alignment horizontal="left" vertical="center" wrapText="1"/>
    </xf>
    <xf numFmtId="0" fontId="14" fillId="0" borderId="0" xfId="0" applyFont="1" applyAlignment="1">
      <alignment vertical="center" wrapText="1"/>
    </xf>
    <xf numFmtId="0" fontId="11" fillId="0" borderId="0" xfId="0" applyFont="1" applyAlignment="1">
      <alignment horizontal="left" vertical="center"/>
    </xf>
    <xf numFmtId="0" fontId="36" fillId="0" borderId="0" xfId="0" applyFont="1">
      <alignment vertical="center"/>
    </xf>
    <xf numFmtId="0" fontId="8" fillId="0" borderId="0" xfId="0" applyFont="1" applyAlignment="1">
      <alignment vertical="center" wrapText="1" shrinkToFit="1"/>
    </xf>
    <xf numFmtId="3" fontId="47" fillId="0" borderId="0" xfId="0" applyNumberFormat="1" applyFont="1" applyAlignment="1">
      <alignment vertical="center" wrapText="1"/>
    </xf>
    <xf numFmtId="0" fontId="61" fillId="0" borderId="0" xfId="0" applyFont="1">
      <alignment vertical="center"/>
    </xf>
    <xf numFmtId="0" fontId="24" fillId="0" borderId="0" xfId="0" applyFont="1" applyAlignment="1">
      <alignment horizontal="center" vertical="center" shrinkToFit="1"/>
    </xf>
    <xf numFmtId="0" fontId="24" fillId="0" borderId="13" xfId="0" applyFont="1" applyBorder="1" applyAlignment="1">
      <alignment vertical="center" shrinkToFit="1"/>
    </xf>
    <xf numFmtId="0" fontId="8" fillId="0" borderId="0" xfId="0" applyFont="1" applyAlignment="1">
      <alignment vertical="center" wrapText="1"/>
    </xf>
    <xf numFmtId="0" fontId="8" fillId="0" borderId="31" xfId="0" applyFont="1" applyBorder="1" applyAlignment="1">
      <alignment vertical="top"/>
    </xf>
    <xf numFmtId="0" fontId="27" fillId="0" borderId="0" xfId="0" applyFont="1" applyAlignment="1">
      <alignment horizontal="left" vertical="center" wrapText="1"/>
    </xf>
    <xf numFmtId="0" fontId="27" fillId="0" borderId="29" xfId="0" applyFont="1" applyBorder="1" applyAlignment="1">
      <alignment horizontal="left" vertical="center" wrapText="1"/>
    </xf>
    <xf numFmtId="0" fontId="28" fillId="0" borderId="0" xfId="0" applyFont="1">
      <alignmen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8" fillId="0" borderId="42" xfId="0" applyFont="1" applyBorder="1">
      <alignment vertical="center"/>
    </xf>
    <xf numFmtId="0" fontId="8" fillId="0" borderId="13" xfId="0" applyFont="1" applyBorder="1" applyAlignment="1">
      <alignment vertical="center" wrapText="1"/>
    </xf>
    <xf numFmtId="0" fontId="16" fillId="0" borderId="0" xfId="0" applyFont="1" applyAlignment="1">
      <alignment vertical="top"/>
    </xf>
    <xf numFmtId="0" fontId="11" fillId="0" borderId="0" xfId="0" applyFont="1" applyAlignment="1">
      <alignment vertical="top"/>
    </xf>
    <xf numFmtId="0" fontId="8" fillId="0" borderId="31" xfId="0" applyFont="1" applyBorder="1">
      <alignment vertical="center"/>
    </xf>
    <xf numFmtId="0" fontId="8" fillId="0" borderId="19" xfId="0" applyFont="1" applyBorder="1">
      <alignment vertical="center"/>
    </xf>
    <xf numFmtId="0" fontId="28" fillId="0" borderId="19" xfId="0" applyFont="1" applyBorder="1" applyAlignment="1">
      <alignment horizontal="center" vertical="center"/>
    </xf>
    <xf numFmtId="0" fontId="16" fillId="0" borderId="19" xfId="0" applyFont="1" applyBorder="1">
      <alignment vertical="center"/>
    </xf>
    <xf numFmtId="0" fontId="24" fillId="0" borderId="19" xfId="0" applyFont="1" applyBorder="1" applyAlignment="1">
      <alignment vertical="center" shrinkToFit="1"/>
    </xf>
    <xf numFmtId="0" fontId="28" fillId="0" borderId="13" xfId="0" applyFont="1" applyBorder="1" applyAlignment="1">
      <alignment horizontal="center" vertical="center"/>
    </xf>
    <xf numFmtId="0" fontId="8" fillId="0" borderId="0" xfId="0" applyFont="1" applyAlignment="1">
      <alignment vertical="top" wrapText="1"/>
    </xf>
    <xf numFmtId="0" fontId="63" fillId="0" borderId="0" xfId="0" applyFont="1">
      <alignment vertical="center"/>
    </xf>
    <xf numFmtId="0" fontId="48" fillId="0" borderId="0" xfId="0" applyFont="1">
      <alignment vertical="center"/>
    </xf>
    <xf numFmtId="0" fontId="64" fillId="0" borderId="0" xfId="0" applyFont="1">
      <alignment vertical="center"/>
    </xf>
    <xf numFmtId="0" fontId="30" fillId="0" borderId="0" xfId="0" applyFont="1" applyAlignment="1">
      <alignment vertical="top"/>
    </xf>
    <xf numFmtId="0" fontId="8" fillId="0" borderId="0" xfId="0" quotePrefix="1" applyFont="1">
      <alignment vertical="center"/>
    </xf>
    <xf numFmtId="0" fontId="20" fillId="0" borderId="0" xfId="0" applyFont="1" applyAlignment="1"/>
    <xf numFmtId="0" fontId="20" fillId="0" borderId="0" xfId="0" applyFont="1" applyAlignment="1">
      <alignment vertical="top"/>
    </xf>
    <xf numFmtId="0" fontId="12" fillId="0" borderId="0" xfId="0" applyFont="1" applyAlignment="1">
      <alignment vertical="top"/>
    </xf>
    <xf numFmtId="0" fontId="8" fillId="0" borderId="0" xfId="0" applyFont="1" applyAlignment="1">
      <alignment horizontal="left"/>
    </xf>
    <xf numFmtId="0" fontId="68" fillId="0" borderId="0" xfId="0" applyFont="1" applyAlignment="1"/>
    <xf numFmtId="0" fontId="61" fillId="0" borderId="0" xfId="0" applyFont="1" applyAlignment="1">
      <alignment vertical="top"/>
    </xf>
    <xf numFmtId="0" fontId="61" fillId="0" borderId="4" xfId="0" applyFont="1" applyBorder="1">
      <alignment vertical="center"/>
    </xf>
    <xf numFmtId="0" fontId="61" fillId="0" borderId="5" xfId="0" applyFont="1" applyBorder="1">
      <alignment vertical="center"/>
    </xf>
    <xf numFmtId="176" fontId="61" fillId="0" borderId="0" xfId="0" applyNumberFormat="1" applyFont="1" applyAlignment="1">
      <alignment horizontal="left" vertical="center"/>
    </xf>
    <xf numFmtId="0" fontId="61" fillId="4" borderId="0" xfId="0" applyFont="1" applyFill="1" applyAlignment="1">
      <alignment horizontal="right" vertical="center"/>
    </xf>
    <xf numFmtId="0" fontId="61" fillId="4" borderId="0" xfId="0" applyFont="1" applyFill="1">
      <alignment vertical="center"/>
    </xf>
    <xf numFmtId="0" fontId="14" fillId="0" borderId="0" xfId="0" applyFont="1" applyAlignment="1">
      <alignment horizontal="left"/>
    </xf>
    <xf numFmtId="0" fontId="17" fillId="0" borderId="0" xfId="0" applyFont="1" applyAlignment="1">
      <alignment horizontal="left" shrinkToFit="1"/>
    </xf>
    <xf numFmtId="0" fontId="70" fillId="0" borderId="0" xfId="0" applyFont="1">
      <alignment vertical="center"/>
    </xf>
    <xf numFmtId="0" fontId="72" fillId="0" borderId="0" xfId="0" applyFont="1">
      <alignment vertical="center"/>
    </xf>
    <xf numFmtId="0" fontId="70" fillId="0" borderId="11" xfId="0" applyFont="1" applyBorder="1">
      <alignment vertical="center"/>
    </xf>
    <xf numFmtId="6" fontId="74" fillId="0" borderId="0" xfId="2" applyFont="1">
      <alignment vertical="center"/>
    </xf>
    <xf numFmtId="6" fontId="74" fillId="0" borderId="11" xfId="2" applyFont="1" applyBorder="1">
      <alignment vertical="center"/>
    </xf>
    <xf numFmtId="0" fontId="74" fillId="0" borderId="0" xfId="0" applyFont="1">
      <alignment vertical="center"/>
    </xf>
    <xf numFmtId="0" fontId="45" fillId="0" borderId="0" xfId="0" applyFont="1" applyAlignment="1"/>
    <xf numFmtId="0" fontId="8" fillId="0" borderId="8" xfId="0" applyFont="1" applyBorder="1" applyAlignment="1"/>
    <xf numFmtId="0" fontId="8" fillId="0" borderId="2" xfId="0" applyFont="1" applyBorder="1" applyAlignment="1"/>
    <xf numFmtId="6" fontId="45" fillId="0" borderId="0" xfId="2" applyFont="1" applyAlignment="1"/>
    <xf numFmtId="6" fontId="12" fillId="0" borderId="0" xfId="2" applyFont="1" applyAlignment="1"/>
    <xf numFmtId="6" fontId="12" fillId="0" borderId="11" xfId="2" applyFont="1" applyBorder="1" applyAlignment="1"/>
    <xf numFmtId="0" fontId="18" fillId="0" borderId="2" xfId="0" applyFont="1" applyBorder="1" applyAlignment="1"/>
    <xf numFmtId="6" fontId="18" fillId="0" borderId="0" xfId="2" applyFont="1" applyAlignment="1"/>
    <xf numFmtId="6" fontId="18" fillId="0" borderId="11" xfId="2" applyFont="1" applyBorder="1" applyAlignment="1"/>
    <xf numFmtId="0" fontId="18" fillId="0" borderId="0" xfId="0" applyFont="1" applyAlignment="1"/>
    <xf numFmtId="0" fontId="22" fillId="0" borderId="0" xfId="0" applyFont="1" applyAlignment="1"/>
    <xf numFmtId="0" fontId="18" fillId="0" borderId="0" xfId="0" applyFont="1" applyAlignment="1">
      <alignment horizontal="right"/>
    </xf>
    <xf numFmtId="0" fontId="18" fillId="0" borderId="11" xfId="0" applyFont="1" applyBorder="1" applyAlignment="1"/>
    <xf numFmtId="0" fontId="18" fillId="0" borderId="2" xfId="0" applyFont="1" applyBorder="1" applyAlignment="1">
      <alignment horizontal="left" vertical="top"/>
    </xf>
    <xf numFmtId="0" fontId="22" fillId="0" borderId="0" xfId="0" applyFont="1" applyAlignment="1">
      <alignment horizontal="left" vertical="top"/>
    </xf>
    <xf numFmtId="0" fontId="18" fillId="0" borderId="0" xfId="0" applyFont="1" applyAlignment="1">
      <alignment horizontal="left" vertical="top"/>
    </xf>
    <xf numFmtId="0" fontId="18" fillId="0" borderId="11" xfId="0" applyFont="1" applyBorder="1" applyAlignment="1">
      <alignment horizontal="left" vertical="top"/>
    </xf>
    <xf numFmtId="0" fontId="45" fillId="0" borderId="11" xfId="0" applyFont="1" applyBorder="1" applyAlignment="1"/>
    <xf numFmtId="0" fontId="18" fillId="0" borderId="2" xfId="0" applyFont="1" applyBorder="1" applyAlignment="1">
      <alignment vertical="top"/>
    </xf>
    <xf numFmtId="0" fontId="45" fillId="0" borderId="0" xfId="0" applyFont="1" applyAlignment="1">
      <alignment vertical="top"/>
    </xf>
    <xf numFmtId="0" fontId="45" fillId="0" borderId="11" xfId="0" applyFont="1" applyBorder="1" applyAlignment="1">
      <alignment vertical="top"/>
    </xf>
    <xf numFmtId="0" fontId="18" fillId="0" borderId="0" xfId="0" applyFont="1" applyAlignment="1">
      <alignment vertical="top"/>
    </xf>
    <xf numFmtId="0" fontId="18" fillId="0" borderId="11" xfId="0" applyFont="1" applyBorder="1" applyAlignment="1">
      <alignment vertical="top"/>
    </xf>
    <xf numFmtId="0" fontId="45" fillId="0" borderId="2" xfId="0" applyFont="1" applyBorder="1" applyAlignment="1"/>
    <xf numFmtId="0" fontId="45" fillId="0" borderId="2" xfId="0" applyFont="1" applyBorder="1" applyAlignment="1">
      <alignment vertical="top"/>
    </xf>
    <xf numFmtId="0" fontId="22" fillId="0" borderId="0" xfId="0" applyFont="1" applyAlignment="1">
      <alignment vertical="top"/>
    </xf>
    <xf numFmtId="0" fontId="8" fillId="0" borderId="7" xfId="0" applyFont="1" applyBorder="1">
      <alignment vertical="center"/>
    </xf>
    <xf numFmtId="0" fontId="16" fillId="6" borderId="55" xfId="0" quotePrefix="1" applyFont="1" applyFill="1" applyBorder="1" applyAlignment="1">
      <alignment vertical="top" wrapText="1"/>
    </xf>
    <xf numFmtId="0" fontId="16" fillId="0" borderId="0" xfId="0" applyFont="1" applyAlignment="1">
      <alignment horizontal="left" vertical="center"/>
    </xf>
    <xf numFmtId="0" fontId="16" fillId="0" borderId="2" xfId="0" applyFont="1" applyBorder="1" applyAlignment="1">
      <alignment horizontal="left" vertical="center"/>
    </xf>
    <xf numFmtId="0" fontId="16" fillId="0" borderId="2" xfId="0" applyFont="1" applyBorder="1">
      <alignment vertical="center"/>
    </xf>
    <xf numFmtId="3" fontId="16" fillId="0" borderId="0" xfId="0" applyNumberFormat="1" applyFont="1">
      <alignment vertical="center"/>
    </xf>
    <xf numFmtId="0" fontId="16" fillId="0" borderId="4" xfId="0" applyFont="1" applyBorder="1" applyAlignment="1">
      <alignment horizontal="left" vertical="center" shrinkToFit="1"/>
    </xf>
    <xf numFmtId="0" fontId="75" fillId="0" borderId="0" xfId="0" applyFont="1">
      <alignment vertical="center"/>
    </xf>
    <xf numFmtId="0" fontId="12" fillId="0" borderId="0" xfId="0" applyFont="1" applyAlignment="1"/>
    <xf numFmtId="0" fontId="61" fillId="0" borderId="0" xfId="0" applyFont="1" applyAlignment="1">
      <alignment horizontal="left" vertical="center"/>
    </xf>
    <xf numFmtId="0" fontId="14" fillId="0" borderId="0" xfId="0" applyFont="1" applyAlignment="1">
      <alignment horizontal="center"/>
    </xf>
    <xf numFmtId="0" fontId="8" fillId="0" borderId="0" xfId="0" applyFont="1" applyAlignment="1">
      <alignment horizontal="center"/>
    </xf>
    <xf numFmtId="0" fontId="16" fillId="0" borderId="7" xfId="0" applyFont="1" applyBorder="1" applyAlignment="1">
      <alignment horizontal="left" vertical="center" shrinkToFit="1"/>
    </xf>
    <xf numFmtId="0" fontId="16" fillId="0" borderId="8" xfId="0" applyFont="1" applyBorder="1" applyAlignment="1">
      <alignment horizontal="left" vertical="center" shrinkToFit="1"/>
    </xf>
    <xf numFmtId="0" fontId="61" fillId="0" borderId="5" xfId="0" applyFont="1" applyBorder="1" applyAlignment="1">
      <alignment horizontal="center" vertical="center"/>
    </xf>
    <xf numFmtId="0" fontId="61" fillId="6" borderId="56" xfId="0" applyFont="1" applyFill="1" applyBorder="1" applyAlignment="1">
      <alignment horizontal="center" vertical="center"/>
    </xf>
    <xf numFmtId="49" fontId="16" fillId="0" borderId="0" xfId="0" applyNumberFormat="1" applyFont="1">
      <alignment vertical="center"/>
    </xf>
    <xf numFmtId="49" fontId="24" fillId="0" borderId="0" xfId="0" applyNumberFormat="1" applyFont="1" applyAlignment="1">
      <alignment vertical="center" wrapText="1"/>
    </xf>
    <xf numFmtId="49" fontId="13" fillId="0" borderId="8" xfId="0" applyNumberFormat="1" applyFont="1" applyBorder="1">
      <alignment vertical="center"/>
    </xf>
    <xf numFmtId="49" fontId="16" fillId="0" borderId="57" xfId="0" applyNumberFormat="1" applyFont="1" applyBorder="1">
      <alignment vertical="center"/>
    </xf>
    <xf numFmtId="49" fontId="16" fillId="0" borderId="8" xfId="0" applyNumberFormat="1" applyFont="1" applyBorder="1">
      <alignment vertical="center"/>
    </xf>
    <xf numFmtId="49" fontId="24" fillId="0" borderId="11" xfId="0" applyNumberFormat="1" applyFont="1" applyBorder="1" applyAlignment="1">
      <alignment vertical="center" wrapText="1"/>
    </xf>
    <xf numFmtId="0" fontId="13" fillId="0" borderId="19" xfId="0" applyFont="1" applyBorder="1" applyAlignment="1">
      <alignment horizontal="center" vertical="center"/>
    </xf>
    <xf numFmtId="0" fontId="11" fillId="0" borderId="19" xfId="0" applyFont="1" applyBorder="1" applyAlignment="1">
      <alignment horizontal="center" vertical="center"/>
    </xf>
    <xf numFmtId="0" fontId="23" fillId="0" borderId="0" xfId="0" applyFont="1" applyAlignment="1">
      <alignment horizontal="left" vertical="center"/>
    </xf>
    <xf numFmtId="0" fontId="16" fillId="0" borderId="7" xfId="0" applyFont="1" applyBorder="1">
      <alignment vertical="center"/>
    </xf>
    <xf numFmtId="0" fontId="24" fillId="0" borderId="4" xfId="0" quotePrefix="1" applyFont="1" applyBorder="1" applyAlignment="1">
      <alignment horizontal="center" vertical="center"/>
    </xf>
    <xf numFmtId="0" fontId="24" fillId="0" borderId="58" xfId="0" quotePrefix="1" applyFont="1" applyBorder="1" applyAlignment="1">
      <alignment horizontal="center" vertical="center"/>
    </xf>
    <xf numFmtId="0" fontId="61" fillId="0" borderId="0" xfId="0" quotePrefix="1" applyFont="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49" fontId="53" fillId="0" borderId="8" xfId="0" applyNumberFormat="1" applyFont="1" applyBorder="1" applyAlignment="1">
      <alignment vertical="center" wrapText="1"/>
    </xf>
    <xf numFmtId="0" fontId="24" fillId="0" borderId="29" xfId="0" applyFont="1" applyBorder="1" applyAlignment="1">
      <alignment horizontal="center" vertical="center" shrinkToFit="1"/>
    </xf>
    <xf numFmtId="0" fontId="16" fillId="0" borderId="29" xfId="0" applyFont="1" applyBorder="1" applyAlignment="1">
      <alignment vertical="center" wrapText="1"/>
    </xf>
    <xf numFmtId="0" fontId="28" fillId="0" borderId="7" xfId="0" applyFont="1" applyBorder="1" applyAlignment="1">
      <alignment horizontal="center" vertical="center"/>
    </xf>
    <xf numFmtId="49" fontId="28" fillId="0" borderId="7" xfId="0" applyNumberFormat="1" applyFont="1" applyBorder="1">
      <alignment vertical="center"/>
    </xf>
    <xf numFmtId="0" fontId="8" fillId="0" borderId="0" xfId="0" applyFont="1" applyAlignment="1">
      <alignment wrapText="1"/>
    </xf>
    <xf numFmtId="0" fontId="78" fillId="0" borderId="2" xfId="0" applyFont="1" applyBorder="1" applyAlignment="1">
      <alignment vertical="center" wrapText="1"/>
    </xf>
    <xf numFmtId="0" fontId="79" fillId="0" borderId="2" xfId="0" applyFont="1" applyBorder="1" applyAlignment="1">
      <alignment vertical="center" wrapText="1"/>
    </xf>
    <xf numFmtId="0" fontId="16" fillId="0" borderId="7" xfId="0" applyFont="1" applyBorder="1" applyAlignment="1">
      <alignment horizontal="left" vertical="center"/>
    </xf>
    <xf numFmtId="0" fontId="16" fillId="0" borderId="30" xfId="0" applyFont="1" applyBorder="1" applyAlignment="1">
      <alignment horizontal="left" vertical="center"/>
    </xf>
    <xf numFmtId="0" fontId="16" fillId="0" borderId="29" xfId="0" applyFont="1" applyBorder="1" applyAlignment="1">
      <alignment horizontal="left" vertical="center"/>
    </xf>
    <xf numFmtId="0" fontId="16" fillId="0" borderId="13" xfId="0" applyFont="1" applyBorder="1" applyAlignment="1">
      <alignment vertical="top"/>
    </xf>
    <xf numFmtId="0" fontId="16" fillId="0" borderId="12" xfId="0" applyFont="1" applyBorder="1" applyAlignment="1">
      <alignment vertical="top"/>
    </xf>
    <xf numFmtId="0" fontId="28" fillId="0" borderId="13" xfId="0" applyFont="1" applyBorder="1" applyAlignment="1">
      <alignment horizontal="center" vertical="top"/>
    </xf>
    <xf numFmtId="0" fontId="16" fillId="0" borderId="47" xfId="0" applyFont="1" applyBorder="1" applyAlignment="1">
      <alignment vertical="top"/>
    </xf>
    <xf numFmtId="0" fontId="6" fillId="0" borderId="0" xfId="0" applyFont="1" applyAlignment="1">
      <alignment horizontal="left" vertical="center"/>
    </xf>
    <xf numFmtId="0" fontId="39" fillId="0" borderId="0" xfId="0" applyFont="1" applyAlignment="1">
      <alignment horizontal="center" vertical="center"/>
    </xf>
    <xf numFmtId="0" fontId="80" fillId="0" borderId="0" xfId="0" applyFont="1">
      <alignment vertical="center"/>
    </xf>
    <xf numFmtId="0" fontId="6" fillId="0" borderId="0" xfId="0" applyFont="1" applyAlignment="1">
      <alignment horizontal="center" vertical="center"/>
    </xf>
    <xf numFmtId="0" fontId="6" fillId="0" borderId="13" xfId="0" applyFont="1" applyBorder="1" applyAlignment="1">
      <alignment horizontal="left" vertical="center"/>
    </xf>
    <xf numFmtId="0" fontId="28" fillId="0" borderId="1" xfId="0" applyFont="1" applyBorder="1" applyAlignment="1">
      <alignment horizontal="right" vertical="center"/>
    </xf>
    <xf numFmtId="0" fontId="28" fillId="0" borderId="1" xfId="0" applyFont="1" applyBorder="1" applyAlignment="1">
      <alignment horizontal="left" vertical="center"/>
    </xf>
    <xf numFmtId="0" fontId="28" fillId="0" borderId="53" xfId="0" applyFont="1" applyBorder="1" applyAlignment="1">
      <alignment horizontal="right" vertical="center"/>
    </xf>
    <xf numFmtId="3" fontId="47" fillId="0" borderId="0" xfId="0" applyNumberFormat="1" applyFont="1" applyAlignment="1">
      <alignment vertical="top" wrapText="1"/>
    </xf>
    <xf numFmtId="49" fontId="24" fillId="0" borderId="0" xfId="0" applyNumberFormat="1" applyFont="1">
      <alignment vertical="center"/>
    </xf>
    <xf numFmtId="0" fontId="16" fillId="0" borderId="0" xfId="0" applyFont="1" applyAlignment="1">
      <alignment horizontal="left" vertical="center" shrinkToFit="1"/>
    </xf>
    <xf numFmtId="0" fontId="16" fillId="0" borderId="0" xfId="0" applyFont="1" applyAlignment="1">
      <alignment vertical="center" wrapText="1"/>
    </xf>
    <xf numFmtId="0" fontId="16" fillId="0" borderId="0" xfId="0" applyFont="1" applyAlignment="1">
      <alignment vertical="center" shrinkToFit="1"/>
    </xf>
    <xf numFmtId="0" fontId="16" fillId="0" borderId="4" xfId="0" applyFont="1" applyBorder="1" applyAlignment="1">
      <alignment horizontal="center" vertical="center"/>
    </xf>
    <xf numFmtId="0" fontId="24" fillId="0" borderId="2" xfId="0" applyFont="1" applyBorder="1" applyAlignment="1">
      <alignment vertical="center" shrinkToFit="1"/>
    </xf>
    <xf numFmtId="0" fontId="24" fillId="0" borderId="11" xfId="0" applyFont="1" applyBorder="1" applyAlignment="1">
      <alignment vertical="center" shrinkToFit="1"/>
    </xf>
    <xf numFmtId="0" fontId="24" fillId="0" borderId="29" xfId="0" applyFont="1" applyBorder="1" applyAlignment="1">
      <alignment vertical="center" shrinkToFit="1"/>
    </xf>
    <xf numFmtId="0" fontId="61" fillId="0" borderId="8" xfId="0" applyFont="1" applyBorder="1" applyAlignment="1"/>
    <xf numFmtId="0" fontId="61" fillId="0" borderId="7" xfId="0" applyFont="1" applyBorder="1" applyAlignment="1"/>
    <xf numFmtId="49" fontId="16" fillId="0" borderId="9" xfId="0" applyNumberFormat="1" applyFont="1" applyBorder="1">
      <alignment vertical="center"/>
    </xf>
    <xf numFmtId="0" fontId="68" fillId="0" borderId="0" xfId="0" applyFont="1" applyAlignment="1">
      <alignment vertical="top"/>
    </xf>
    <xf numFmtId="0" fontId="61" fillId="0" borderId="0" xfId="0" applyFont="1" applyAlignment="1">
      <alignment vertical="center" wrapText="1"/>
    </xf>
    <xf numFmtId="0" fontId="69" fillId="0" borderId="0" xfId="0" applyFont="1" applyAlignment="1">
      <alignment vertical="center" wrapText="1"/>
    </xf>
    <xf numFmtId="0" fontId="66" fillId="0" borderId="0" xfId="0" applyFont="1">
      <alignment vertical="center"/>
    </xf>
    <xf numFmtId="0" fontId="17" fillId="0" borderId="0" xfId="0" applyFont="1" applyAlignment="1">
      <alignment horizontal="right"/>
    </xf>
    <xf numFmtId="0" fontId="77" fillId="0" borderId="0" xfId="0" applyFont="1">
      <alignment vertical="center"/>
    </xf>
    <xf numFmtId="0" fontId="17" fillId="0" borderId="8" xfId="0" applyFont="1" applyBorder="1" applyAlignment="1"/>
    <xf numFmtId="0" fontId="17" fillId="0" borderId="8" xfId="0" applyFont="1" applyBorder="1" applyAlignment="1">
      <alignment horizontal="right"/>
    </xf>
    <xf numFmtId="0" fontId="24" fillId="0" borderId="0" xfId="0" applyFont="1" applyAlignment="1">
      <alignment vertical="center" wrapText="1" shrinkToFit="1"/>
    </xf>
    <xf numFmtId="0" fontId="16" fillId="0" borderId="4" xfId="0" applyFont="1" applyBorder="1">
      <alignment vertical="center"/>
    </xf>
    <xf numFmtId="0" fontId="8" fillId="6" borderId="1" xfId="0" applyFont="1" applyFill="1" applyBorder="1" applyAlignment="1">
      <alignment vertical="top" wrapText="1"/>
    </xf>
    <xf numFmtId="0" fontId="8" fillId="6" borderId="11" xfId="0" applyFont="1" applyFill="1" applyBorder="1" applyAlignment="1">
      <alignment vertical="top"/>
    </xf>
    <xf numFmtId="49" fontId="28" fillId="0" borderId="7" xfId="0" applyNumberFormat="1" applyFont="1" applyBorder="1" applyAlignment="1">
      <alignment vertical="center" shrinkToFit="1"/>
    </xf>
    <xf numFmtId="0" fontId="8" fillId="6" borderId="52" xfId="0" applyFont="1" applyFill="1" applyBorder="1" applyAlignment="1">
      <alignment vertical="top"/>
    </xf>
    <xf numFmtId="0" fontId="11" fillId="6" borderId="1" xfId="0" applyFont="1" applyFill="1" applyBorder="1" applyAlignment="1">
      <alignment vertical="top"/>
    </xf>
    <xf numFmtId="0" fontId="8" fillId="6" borderId="1" xfId="0" applyFont="1" applyFill="1" applyBorder="1" applyAlignment="1">
      <alignment vertical="top"/>
    </xf>
    <xf numFmtId="0" fontId="8" fillId="6" borderId="1" xfId="0" applyFont="1" applyFill="1" applyBorder="1">
      <alignment vertical="center"/>
    </xf>
    <xf numFmtId="0" fontId="8" fillId="6" borderId="11" xfId="0" applyFont="1" applyFill="1" applyBorder="1">
      <alignment vertical="center"/>
    </xf>
    <xf numFmtId="0" fontId="16" fillId="6" borderId="1" xfId="0" applyFont="1" applyFill="1" applyBorder="1" applyAlignment="1">
      <alignment horizontal="left" vertical="center"/>
    </xf>
    <xf numFmtId="0" fontId="16" fillId="6" borderId="1" xfId="0" applyFont="1" applyFill="1" applyBorder="1">
      <alignment vertical="center"/>
    </xf>
    <xf numFmtId="0" fontId="11" fillId="6" borderId="1" xfId="0" applyFont="1" applyFill="1" applyBorder="1">
      <alignment vertical="center"/>
    </xf>
    <xf numFmtId="0" fontId="16" fillId="6" borderId="11" xfId="0" applyFont="1" applyFill="1" applyBorder="1">
      <alignment vertical="center"/>
    </xf>
    <xf numFmtId="0" fontId="8" fillId="6" borderId="53" xfId="0" applyFont="1" applyFill="1" applyBorder="1" applyAlignment="1">
      <alignment vertical="center" wrapText="1"/>
    </xf>
    <xf numFmtId="0" fontId="8" fillId="6" borderId="14" xfId="0" applyFont="1" applyFill="1" applyBorder="1" applyAlignment="1">
      <alignment vertical="center" wrapText="1"/>
    </xf>
    <xf numFmtId="0" fontId="24" fillId="6" borderId="29" xfId="0" applyFont="1" applyFill="1" applyBorder="1" applyAlignment="1">
      <alignment horizontal="center" vertical="center" shrinkToFit="1"/>
    </xf>
    <xf numFmtId="0" fontId="16" fillId="6" borderId="29" xfId="0" applyFont="1" applyFill="1" applyBorder="1" applyAlignment="1">
      <alignment horizontal="left" vertical="center"/>
    </xf>
    <xf numFmtId="0" fontId="28" fillId="7" borderId="86" xfId="0" applyFont="1" applyFill="1" applyBorder="1" applyAlignment="1">
      <alignment horizontal="center" vertical="center"/>
    </xf>
    <xf numFmtId="0" fontId="0" fillId="0" borderId="29" xfId="0" applyBorder="1" applyAlignment="1">
      <alignment horizontal="left" vertical="center" wrapText="1"/>
    </xf>
    <xf numFmtId="0" fontId="16" fillId="0" borderId="29" xfId="0" applyFont="1" applyBorder="1" applyAlignment="1">
      <alignment horizontal="left" vertical="center" shrinkToFit="1"/>
    </xf>
    <xf numFmtId="0" fontId="8" fillId="6" borderId="19" xfId="0" applyFont="1" applyFill="1" applyBorder="1">
      <alignment vertical="center"/>
    </xf>
    <xf numFmtId="0" fontId="8" fillId="6" borderId="61" xfId="0" applyFont="1" applyFill="1" applyBorder="1">
      <alignment vertical="center"/>
    </xf>
    <xf numFmtId="0" fontId="11" fillId="6" borderId="0" xfId="0" applyFont="1" applyFill="1">
      <alignment vertical="center"/>
    </xf>
    <xf numFmtId="0" fontId="8" fillId="6" borderId="0" xfId="0" applyFont="1" applyFill="1">
      <alignment vertical="center"/>
    </xf>
    <xf numFmtId="0" fontId="8" fillId="6" borderId="29" xfId="0" applyFont="1" applyFill="1" applyBorder="1">
      <alignment vertical="center"/>
    </xf>
    <xf numFmtId="0" fontId="8" fillId="6" borderId="7" xfId="0" applyFont="1" applyFill="1" applyBorder="1">
      <alignment vertical="center"/>
    </xf>
    <xf numFmtId="0" fontId="8" fillId="6" borderId="30" xfId="0" applyFont="1" applyFill="1" applyBorder="1">
      <alignment vertical="center"/>
    </xf>
    <xf numFmtId="0" fontId="16" fillId="6" borderId="54" xfId="0" applyFont="1" applyFill="1" applyBorder="1" applyAlignment="1">
      <alignment horizontal="left" vertical="center"/>
    </xf>
    <xf numFmtId="0" fontId="16" fillId="6" borderId="51" xfId="0" applyFont="1" applyFill="1" applyBorder="1" applyAlignment="1">
      <alignment horizontal="left" vertical="center"/>
    </xf>
    <xf numFmtId="0" fontId="16" fillId="6" borderId="32" xfId="0" applyFont="1" applyFill="1" applyBorder="1" applyAlignment="1">
      <alignment horizontal="left" vertical="center"/>
    </xf>
    <xf numFmtId="0" fontId="11" fillId="6" borderId="54" xfId="0" applyFont="1" applyFill="1" applyBorder="1">
      <alignment vertical="center"/>
    </xf>
    <xf numFmtId="0" fontId="11" fillId="6" borderId="19" xfId="0" applyFont="1" applyFill="1" applyBorder="1">
      <alignment vertical="center"/>
    </xf>
    <xf numFmtId="0" fontId="11" fillId="6" borderId="51" xfId="0" applyFont="1" applyFill="1" applyBorder="1">
      <alignment vertical="center"/>
    </xf>
    <xf numFmtId="178" fontId="0" fillId="5" borderId="0" xfId="0" applyNumberFormat="1" applyFill="1">
      <alignment vertical="center"/>
    </xf>
    <xf numFmtId="178" fontId="8" fillId="5" borderId="0" xfId="0" applyNumberFormat="1" applyFont="1" applyFill="1">
      <alignment vertical="center"/>
    </xf>
    <xf numFmtId="49" fontId="0" fillId="5" borderId="0" xfId="0" applyNumberFormat="1" applyFill="1">
      <alignment vertical="center"/>
    </xf>
    <xf numFmtId="49" fontId="8" fillId="5" borderId="0" xfId="0" applyNumberFormat="1" applyFont="1" applyFill="1">
      <alignment vertical="center"/>
    </xf>
    <xf numFmtId="179" fontId="0" fillId="5" borderId="0" xfId="0" applyNumberFormat="1" applyFill="1">
      <alignment vertical="center"/>
    </xf>
    <xf numFmtId="49" fontId="0" fillId="0" borderId="0" xfId="0" applyNumberFormat="1">
      <alignment vertical="center"/>
    </xf>
    <xf numFmtId="14" fontId="0" fillId="0" borderId="0" xfId="0" applyNumberFormat="1">
      <alignment vertical="center"/>
    </xf>
    <xf numFmtId="0" fontId="24" fillId="2" borderId="0" xfId="0" applyFont="1" applyFill="1">
      <alignment vertical="center"/>
    </xf>
    <xf numFmtId="0" fontId="8" fillId="2" borderId="0" xfId="0" applyFont="1" applyFill="1" applyAlignment="1">
      <alignment vertical="center" shrinkToFit="1"/>
    </xf>
    <xf numFmtId="0" fontId="8" fillId="2" borderId="0" xfId="0" applyFont="1" applyFill="1" applyAlignment="1">
      <alignment vertical="center" wrapText="1"/>
    </xf>
    <xf numFmtId="49" fontId="8" fillId="2" borderId="0" xfId="0" applyNumberFormat="1" applyFont="1" applyFill="1">
      <alignment vertical="center"/>
    </xf>
    <xf numFmtId="0" fontId="6" fillId="0" borderId="0" xfId="0" applyFont="1">
      <alignment vertical="center"/>
    </xf>
    <xf numFmtId="0" fontId="6" fillId="0" borderId="0" xfId="0" applyFont="1" applyAlignment="1">
      <alignment vertical="center" shrinkToFit="1"/>
    </xf>
    <xf numFmtId="0" fontId="7" fillId="0" borderId="0" xfId="0" applyFont="1" applyAlignment="1">
      <alignment vertical="center" shrinkToFit="1"/>
    </xf>
    <xf numFmtId="0" fontId="8" fillId="0" borderId="15" xfId="0" applyFont="1" applyBorder="1">
      <alignment vertical="center"/>
    </xf>
    <xf numFmtId="0" fontId="91" fillId="0" borderId="13" xfId="0" applyFont="1" applyBorder="1">
      <alignment vertical="center"/>
    </xf>
    <xf numFmtId="0" fontId="16" fillId="0" borderId="47" xfId="0" applyFont="1" applyBorder="1">
      <alignment vertical="center"/>
    </xf>
    <xf numFmtId="0" fontId="81" fillId="0" borderId="1" xfId="0" applyFont="1" applyBorder="1">
      <alignment vertical="center"/>
    </xf>
    <xf numFmtId="0" fontId="81" fillId="0" borderId="53" xfId="0" applyFont="1" applyBorder="1">
      <alignment vertical="center"/>
    </xf>
    <xf numFmtId="0" fontId="16" fillId="0" borderId="63" xfId="0" applyFont="1" applyBorder="1">
      <alignment vertical="center"/>
    </xf>
    <xf numFmtId="0" fontId="32" fillId="0" borderId="2" xfId="0" applyFont="1" applyBorder="1" applyAlignment="1">
      <alignment horizontal="center" vertical="top"/>
    </xf>
    <xf numFmtId="0" fontId="92" fillId="0" borderId="2" xfId="0" applyFont="1" applyBorder="1" applyAlignment="1">
      <alignment horizontal="center" vertical="top"/>
    </xf>
    <xf numFmtId="49" fontId="30" fillId="10" borderId="7" xfId="0" applyNumberFormat="1" applyFont="1" applyFill="1" applyBorder="1">
      <alignment vertical="center"/>
    </xf>
    <xf numFmtId="14" fontId="24" fillId="10" borderId="7" xfId="0" applyNumberFormat="1" applyFont="1" applyFill="1" applyBorder="1" applyAlignment="1">
      <alignment horizontal="left" vertical="center" wrapText="1" shrinkToFit="1"/>
    </xf>
    <xf numFmtId="49" fontId="26" fillId="10" borderId="86" xfId="0" applyNumberFormat="1" applyFont="1" applyFill="1" applyBorder="1" applyAlignment="1">
      <alignment horizontal="center" vertical="center" wrapText="1"/>
    </xf>
    <xf numFmtId="49" fontId="26" fillId="9" borderId="86" xfId="0" applyNumberFormat="1" applyFont="1" applyFill="1" applyBorder="1" applyAlignment="1">
      <alignment horizontal="center" vertical="center" wrapText="1"/>
    </xf>
    <xf numFmtId="49" fontId="51" fillId="9" borderId="86" xfId="0" applyNumberFormat="1" applyFont="1" applyFill="1" applyBorder="1" applyAlignment="1">
      <alignment horizontal="center" vertical="center" wrapText="1"/>
    </xf>
    <xf numFmtId="0" fontId="28" fillId="9" borderId="86" xfId="0" applyFont="1" applyFill="1" applyBorder="1" applyAlignment="1">
      <alignment horizontal="center" vertical="center" wrapText="1"/>
    </xf>
    <xf numFmtId="0" fontId="28" fillId="9" borderId="86" xfId="0" applyFont="1" applyFill="1" applyBorder="1" applyAlignment="1">
      <alignment horizontal="center" vertical="center"/>
    </xf>
    <xf numFmtId="0" fontId="16" fillId="9" borderId="7" xfId="0" applyFont="1" applyFill="1" applyBorder="1" applyAlignment="1">
      <alignment horizontal="center" vertical="center" shrinkToFit="1"/>
    </xf>
    <xf numFmtId="0" fontId="0" fillId="9" borderId="7" xfId="0" applyFill="1" applyBorder="1" applyAlignment="1">
      <alignment horizontal="left" vertical="center" wrapText="1"/>
    </xf>
    <xf numFmtId="0" fontId="16" fillId="9" borderId="86" xfId="0" applyFont="1" applyFill="1" applyBorder="1">
      <alignment vertical="center"/>
    </xf>
    <xf numFmtId="0" fontId="24" fillId="9" borderId="3" xfId="0" applyFont="1" applyFill="1" applyBorder="1" applyAlignment="1">
      <alignment vertical="center" shrinkToFit="1"/>
    </xf>
    <xf numFmtId="0" fontId="24" fillId="9" borderId="57" xfId="0" applyFont="1" applyFill="1" applyBorder="1" applyAlignment="1">
      <alignment vertical="center" shrinkToFit="1"/>
    </xf>
    <xf numFmtId="0" fontId="24" fillId="9" borderId="93" xfId="0" applyFont="1" applyFill="1" applyBorder="1" applyAlignment="1">
      <alignment vertical="center" shrinkToFit="1"/>
    </xf>
    <xf numFmtId="0" fontId="24" fillId="9" borderId="94" xfId="0" applyFont="1" applyFill="1" applyBorder="1" applyAlignment="1">
      <alignment vertical="center" shrinkToFit="1"/>
    </xf>
    <xf numFmtId="0" fontId="24" fillId="9" borderId="95" xfId="0" applyFont="1" applyFill="1" applyBorder="1" applyAlignment="1">
      <alignment vertical="center" shrinkToFit="1"/>
    </xf>
    <xf numFmtId="0" fontId="24" fillId="9" borderId="96" xfId="0" applyFont="1" applyFill="1" applyBorder="1" applyAlignment="1">
      <alignment vertical="center" shrinkToFit="1"/>
    </xf>
    <xf numFmtId="0" fontId="24" fillId="9" borderId="5" xfId="0" applyFont="1" applyFill="1" applyBorder="1" applyAlignment="1">
      <alignment vertical="center" shrinkToFit="1"/>
    </xf>
    <xf numFmtId="0" fontId="24" fillId="9" borderId="64" xfId="0" applyFont="1" applyFill="1" applyBorder="1" applyAlignment="1">
      <alignment vertical="center" shrinkToFit="1"/>
    </xf>
    <xf numFmtId="0" fontId="24" fillId="9" borderId="2" xfId="0" applyFont="1" applyFill="1" applyBorder="1" applyAlignment="1">
      <alignment vertical="center" shrinkToFit="1"/>
    </xf>
    <xf numFmtId="0" fontId="24" fillId="9" borderId="0" xfId="0" applyFont="1" applyFill="1" applyAlignment="1">
      <alignment vertical="center" shrinkToFit="1"/>
    </xf>
    <xf numFmtId="0" fontId="24" fillId="9" borderId="18" xfId="0" applyFont="1" applyFill="1" applyBorder="1" applyAlignment="1">
      <alignment vertical="center" shrinkToFit="1"/>
    </xf>
    <xf numFmtId="0" fontId="24" fillId="9" borderId="10" xfId="0" applyFont="1" applyFill="1" applyBorder="1" applyAlignment="1">
      <alignment vertical="center" shrinkToFit="1"/>
    </xf>
    <xf numFmtId="0" fontId="24" fillId="9" borderId="11" xfId="0" applyFont="1" applyFill="1" applyBorder="1" applyAlignment="1">
      <alignment vertical="center" shrinkToFit="1"/>
    </xf>
    <xf numFmtId="0" fontId="8" fillId="9" borderId="54" xfId="0" applyFont="1" applyFill="1" applyBorder="1" applyAlignment="1">
      <alignment horizontal="center" vertical="center"/>
    </xf>
    <xf numFmtId="0" fontId="8" fillId="9" borderId="102" xfId="0" applyFont="1" applyFill="1" applyBorder="1" applyAlignment="1">
      <alignment horizontal="center" vertical="center"/>
    </xf>
    <xf numFmtId="0" fontId="8" fillId="9" borderId="63" xfId="0" applyFont="1" applyFill="1" applyBorder="1" applyAlignment="1">
      <alignment horizontal="center" vertical="center"/>
    </xf>
    <xf numFmtId="0" fontId="8" fillId="9" borderId="103" xfId="0" applyFont="1" applyFill="1" applyBorder="1" applyAlignment="1">
      <alignment horizontal="center" vertical="center"/>
    </xf>
    <xf numFmtId="0" fontId="16" fillId="9" borderId="63" xfId="0" applyFont="1" applyFill="1" applyBorder="1" applyAlignment="1">
      <alignment horizontal="center" vertical="center"/>
    </xf>
    <xf numFmtId="0" fontId="16" fillId="9" borderId="103" xfId="0" applyFont="1" applyFill="1" applyBorder="1" applyAlignment="1">
      <alignment horizontal="center" vertical="center"/>
    </xf>
    <xf numFmtId="0" fontId="8" fillId="9" borderId="62" xfId="0" applyFont="1" applyFill="1" applyBorder="1" applyAlignment="1">
      <alignment horizontal="center" vertical="center"/>
    </xf>
    <xf numFmtId="0" fontId="8" fillId="9" borderId="85" xfId="0" applyFont="1" applyFill="1" applyBorder="1" applyAlignment="1">
      <alignment horizontal="center" vertical="center"/>
    </xf>
    <xf numFmtId="0" fontId="17" fillId="9" borderId="86" xfId="0" applyFont="1" applyFill="1" applyBorder="1" applyAlignment="1">
      <alignment horizontal="center" vertical="center"/>
    </xf>
    <xf numFmtId="0" fontId="17" fillId="9" borderId="86" xfId="0" applyFont="1" applyFill="1" applyBorder="1">
      <alignment vertical="center"/>
    </xf>
    <xf numFmtId="0" fontId="16" fillId="9" borderId="86" xfId="0" applyFont="1" applyFill="1" applyBorder="1" applyAlignment="1">
      <alignment horizontal="center" vertical="center"/>
    </xf>
    <xf numFmtId="0" fontId="93" fillId="7" borderId="86" xfId="0" applyFont="1" applyFill="1" applyBorder="1" applyAlignment="1">
      <alignment horizontal="center" vertical="center"/>
    </xf>
    <xf numFmtId="0" fontId="93" fillId="7" borderId="101" xfId="0" applyFont="1" applyFill="1" applyBorder="1" applyAlignment="1">
      <alignment horizontal="center" vertical="center"/>
    </xf>
    <xf numFmtId="0" fontId="61" fillId="9" borderId="86" xfId="0" applyFont="1" applyFill="1" applyBorder="1" applyAlignment="1">
      <alignment horizontal="center" vertical="center"/>
    </xf>
    <xf numFmtId="0" fontId="24" fillId="0" borderId="7" xfId="0" applyFont="1" applyBorder="1" applyAlignment="1">
      <alignment vertical="center" shrinkToFit="1"/>
    </xf>
    <xf numFmtId="0" fontId="24" fillId="0" borderId="18" xfId="0" applyFont="1" applyBorder="1" applyAlignment="1">
      <alignment vertical="center" shrinkToFit="1"/>
    </xf>
    <xf numFmtId="0" fontId="24" fillId="0" borderId="30" xfId="0" applyFont="1" applyBorder="1" applyAlignment="1">
      <alignment vertical="center" shrinkToFit="1"/>
    </xf>
    <xf numFmtId="0" fontId="8" fillId="0" borderId="9" xfId="0" applyFont="1" applyBorder="1">
      <alignment vertical="center"/>
    </xf>
    <xf numFmtId="0" fontId="8" fillId="0" borderId="68" xfId="0" applyFont="1" applyBorder="1">
      <alignment vertical="center"/>
    </xf>
    <xf numFmtId="0" fontId="8" fillId="6" borderId="53" xfId="0" applyFont="1" applyFill="1" applyBorder="1">
      <alignment vertical="center"/>
    </xf>
    <xf numFmtId="0" fontId="8" fillId="6" borderId="14" xfId="0" applyFont="1" applyFill="1" applyBorder="1">
      <alignment vertical="center"/>
    </xf>
    <xf numFmtId="0" fontId="8" fillId="9" borderId="2" xfId="0" applyFont="1" applyFill="1" applyBorder="1">
      <alignment vertical="center"/>
    </xf>
    <xf numFmtId="0" fontId="28" fillId="9" borderId="0" xfId="0" applyFont="1" applyFill="1" applyAlignment="1">
      <alignment horizontal="center" vertical="center"/>
    </xf>
    <xf numFmtId="0" fontId="16" fillId="9" borderId="0" xfId="0" applyFont="1" applyFill="1">
      <alignment vertical="center"/>
    </xf>
    <xf numFmtId="0" fontId="24" fillId="9" borderId="29" xfId="0" applyFont="1" applyFill="1" applyBorder="1" applyAlignment="1">
      <alignment vertical="center" shrinkToFit="1"/>
    </xf>
    <xf numFmtId="0" fontId="8" fillId="9" borderId="12" xfId="0" applyFont="1" applyFill="1" applyBorder="1">
      <alignment vertical="center"/>
    </xf>
    <xf numFmtId="0" fontId="28" fillId="9" borderId="13" xfId="0" applyFont="1" applyFill="1" applyBorder="1" applyAlignment="1">
      <alignment horizontal="center" vertical="center"/>
    </xf>
    <xf numFmtId="0" fontId="16" fillId="9" borderId="13" xfId="0" applyFont="1" applyFill="1" applyBorder="1">
      <alignment vertical="center"/>
    </xf>
    <xf numFmtId="0" fontId="24" fillId="9" borderId="13" xfId="0" applyFont="1" applyFill="1" applyBorder="1" applyAlignment="1">
      <alignment vertical="center" shrinkToFit="1"/>
    </xf>
    <xf numFmtId="0" fontId="24" fillId="9" borderId="47" xfId="0" applyFont="1" applyFill="1" applyBorder="1" applyAlignment="1">
      <alignment vertical="center" shrinkToFit="1"/>
    </xf>
    <xf numFmtId="0" fontId="28" fillId="9" borderId="0" xfId="0" applyFont="1" applyFill="1">
      <alignment vertical="center"/>
    </xf>
    <xf numFmtId="0" fontId="8" fillId="9" borderId="1" xfId="0" applyFont="1" applyFill="1" applyBorder="1">
      <alignment vertical="center"/>
    </xf>
    <xf numFmtId="0" fontId="8" fillId="9" borderId="53" xfId="0" applyFont="1" applyFill="1" applyBorder="1">
      <alignment vertical="center"/>
    </xf>
    <xf numFmtId="0" fontId="8" fillId="9" borderId="13" xfId="0" applyFont="1" applyFill="1" applyBorder="1">
      <alignment vertical="center"/>
    </xf>
    <xf numFmtId="0" fontId="8" fillId="9" borderId="47" xfId="0" applyFont="1" applyFill="1" applyBorder="1">
      <alignment vertical="center"/>
    </xf>
    <xf numFmtId="49" fontId="16" fillId="6" borderId="40" xfId="0" quotePrefix="1" applyNumberFormat="1" applyFont="1" applyFill="1" applyBorder="1">
      <alignment vertical="center"/>
    </xf>
    <xf numFmtId="0" fontId="30" fillId="10" borderId="7" xfId="0" applyFont="1" applyFill="1" applyBorder="1" applyAlignment="1">
      <alignment vertical="center" wrapText="1"/>
    </xf>
    <xf numFmtId="0" fontId="16" fillId="0" borderId="0" xfId="0" applyFont="1" applyAlignment="1">
      <alignment horizontal="left" vertical="top" wrapText="1"/>
    </xf>
    <xf numFmtId="0" fontId="28" fillId="0" borderId="29" xfId="0" applyFont="1" applyBorder="1">
      <alignment vertical="center"/>
    </xf>
    <xf numFmtId="0" fontId="39" fillId="7" borderId="15" xfId="0" applyFont="1" applyFill="1" applyBorder="1" applyAlignment="1">
      <alignment horizontal="center" vertical="center"/>
    </xf>
    <xf numFmtId="0" fontId="8" fillId="0" borderId="40" xfId="0" applyFont="1" applyBorder="1" applyAlignment="1">
      <alignment vertical="center" wrapText="1"/>
    </xf>
    <xf numFmtId="0" fontId="8" fillId="0" borderId="19" xfId="0" applyFont="1" applyBorder="1" applyAlignment="1">
      <alignment vertical="center" wrapText="1"/>
    </xf>
    <xf numFmtId="0" fontId="13" fillId="0" borderId="0" xfId="0" applyFont="1" applyAlignment="1">
      <alignment horizontal="center" vertical="center"/>
    </xf>
    <xf numFmtId="0" fontId="11" fillId="0" borderId="0" xfId="0" applyFont="1" applyAlignment="1">
      <alignment horizontal="center" vertical="center"/>
    </xf>
    <xf numFmtId="0" fontId="94" fillId="0" borderId="0" xfId="0" applyFont="1" applyAlignment="1">
      <alignment horizontal="left" vertical="center"/>
    </xf>
    <xf numFmtId="0" fontId="16" fillId="0" borderId="25" xfId="0" applyFont="1" applyBorder="1">
      <alignment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94" fillId="0" borderId="25" xfId="0" applyFont="1" applyBorder="1">
      <alignment vertical="center"/>
    </xf>
    <xf numFmtId="0" fontId="8" fillId="0" borderId="25" xfId="0" applyFont="1" applyBorder="1">
      <alignment vertical="center"/>
    </xf>
    <xf numFmtId="0" fontId="80" fillId="6" borderId="23" xfId="0" applyFont="1" applyFill="1" applyBorder="1">
      <alignment vertical="center"/>
    </xf>
    <xf numFmtId="0" fontId="16" fillId="6" borderId="23" xfId="0" applyFont="1" applyFill="1" applyBorder="1">
      <alignment vertical="center"/>
    </xf>
    <xf numFmtId="0" fontId="16" fillId="6" borderId="111" xfId="0" applyFont="1" applyFill="1" applyBorder="1">
      <alignment vertical="center"/>
    </xf>
    <xf numFmtId="0" fontId="8" fillId="6" borderId="16" xfId="0" applyFont="1" applyFill="1" applyBorder="1" applyAlignment="1">
      <alignment vertical="top"/>
    </xf>
    <xf numFmtId="0" fontId="8" fillId="0" borderId="0" xfId="0" applyFont="1" applyAlignment="1">
      <alignment horizontal="right"/>
    </xf>
    <xf numFmtId="49" fontId="24" fillId="0" borderId="4" xfId="0" applyNumberFormat="1" applyFont="1" applyBorder="1" applyAlignment="1">
      <alignment horizontal="left" vertical="center"/>
    </xf>
    <xf numFmtId="49" fontId="16" fillId="6" borderId="37" xfId="0" quotePrefix="1" applyNumberFormat="1" applyFont="1" applyFill="1" applyBorder="1">
      <alignment vertical="center"/>
    </xf>
    <xf numFmtId="0" fontId="16" fillId="9" borderId="0" xfId="0" quotePrefix="1" applyFont="1" applyFill="1">
      <alignment vertical="center"/>
    </xf>
    <xf numFmtId="0" fontId="95" fillId="0" borderId="0" xfId="0" applyFont="1">
      <alignment vertical="center"/>
    </xf>
    <xf numFmtId="0" fontId="96" fillId="0" borderId="19" xfId="0" applyFont="1" applyBorder="1" applyAlignment="1">
      <alignment vertical="top" wrapText="1"/>
    </xf>
    <xf numFmtId="0" fontId="97" fillId="0" borderId="0" xfId="0" applyFont="1">
      <alignment vertical="center"/>
    </xf>
    <xf numFmtId="0" fontId="16" fillId="0" borderId="19" xfId="0" applyFont="1" applyBorder="1" applyAlignment="1">
      <alignment horizontal="left" vertical="center"/>
    </xf>
    <xf numFmtId="0" fontId="81" fillId="0" borderId="19" xfId="0" applyFont="1" applyBorder="1">
      <alignment vertical="center"/>
    </xf>
    <xf numFmtId="0" fontId="16" fillId="0" borderId="61" xfId="0" applyFont="1" applyBorder="1">
      <alignment vertical="center"/>
    </xf>
    <xf numFmtId="0" fontId="0" fillId="5" borderId="0" xfId="0" applyFill="1" applyAlignment="1">
      <alignment vertical="center" wrapText="1"/>
    </xf>
    <xf numFmtId="0" fontId="16" fillId="0" borderId="22" xfId="0" applyFont="1" applyBorder="1">
      <alignment vertical="center"/>
    </xf>
    <xf numFmtId="0" fontId="6" fillId="0" borderId="68" xfId="0" applyFont="1" applyBorder="1" applyAlignment="1">
      <alignment horizontal="left" vertical="center"/>
    </xf>
    <xf numFmtId="0" fontId="6" fillId="0" borderId="22" xfId="0" applyFont="1" applyBorder="1" applyAlignment="1">
      <alignment horizontal="left" vertical="center"/>
    </xf>
    <xf numFmtId="0" fontId="16" fillId="0" borderId="24" xfId="0" applyFont="1" applyBorder="1">
      <alignment vertical="center"/>
    </xf>
    <xf numFmtId="0" fontId="17" fillId="0" borderId="0" xfId="0" applyFont="1" applyAlignment="1">
      <alignment horizontal="left" vertical="center"/>
    </xf>
    <xf numFmtId="3" fontId="47" fillId="0" borderId="0" xfId="0" applyNumberFormat="1" applyFont="1" applyAlignment="1">
      <alignment horizontal="left" vertical="top" wrapText="1"/>
    </xf>
    <xf numFmtId="0" fontId="45" fillId="0" borderId="0" xfId="0" applyFont="1" applyAlignment="1">
      <alignment vertical="center" wrapText="1"/>
    </xf>
    <xf numFmtId="0" fontId="11" fillId="0" borderId="0" xfId="0" applyFont="1" applyAlignment="1">
      <alignment horizontal="right" vertical="center"/>
    </xf>
    <xf numFmtId="0" fontId="42" fillId="0" borderId="0" xfId="0" applyFont="1" applyAlignment="1">
      <alignment horizontal="left" vertical="center"/>
    </xf>
    <xf numFmtId="0" fontId="32" fillId="0" borderId="0" xfId="0" applyFont="1" applyAlignment="1">
      <alignment vertical="top"/>
    </xf>
    <xf numFmtId="0" fontId="33" fillId="0" borderId="0" xfId="0" applyFont="1" applyAlignment="1">
      <alignment vertical="top"/>
    </xf>
    <xf numFmtId="0" fontId="33" fillId="0" borderId="11" xfId="0" applyFont="1" applyBorder="1" applyAlignment="1">
      <alignment vertical="top"/>
    </xf>
    <xf numFmtId="0" fontId="9" fillId="0" borderId="0" xfId="0" applyFont="1" applyAlignment="1">
      <alignment horizontal="center" vertical="center"/>
    </xf>
    <xf numFmtId="0" fontId="10" fillId="0" borderId="0" xfId="0" applyFont="1" applyAlignment="1">
      <alignment horizontal="center" vertical="center"/>
    </xf>
    <xf numFmtId="49" fontId="16" fillId="6" borderId="25" xfId="0" applyNumberFormat="1" applyFont="1" applyFill="1" applyBorder="1" applyAlignment="1">
      <alignment vertical="top" wrapText="1"/>
    </xf>
    <xf numFmtId="0" fontId="16" fillId="6" borderId="25" xfId="0" applyFont="1" applyFill="1" applyBorder="1" applyAlignment="1">
      <alignment vertical="top"/>
    </xf>
    <xf numFmtId="0" fontId="16" fillId="6" borderId="26" xfId="0" applyFont="1" applyFill="1" applyBorder="1" applyAlignment="1">
      <alignment vertical="top" wrapText="1"/>
    </xf>
    <xf numFmtId="0" fontId="17" fillId="0" borderId="7" xfId="0" applyFont="1" applyBorder="1" applyAlignment="1">
      <alignment horizontal="left" vertical="center" shrinkToFit="1"/>
    </xf>
    <xf numFmtId="0" fontId="17" fillId="0" borderId="4" xfId="0" applyFont="1" applyBorder="1" applyAlignment="1">
      <alignment vertical="center" shrinkToFit="1"/>
    </xf>
    <xf numFmtId="0" fontId="17" fillId="0" borderId="7" xfId="0" applyFont="1" applyBorder="1" applyAlignment="1">
      <alignment vertical="center"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61" fillId="6" borderId="9" xfId="0" applyFont="1" applyFill="1" applyBorder="1" applyAlignment="1">
      <alignment horizontal="center" vertical="center"/>
    </xf>
    <xf numFmtId="0" fontId="61" fillId="0" borderId="0" xfId="0" applyFont="1" applyAlignment="1">
      <alignment horizontal="right" vertical="center"/>
    </xf>
    <xf numFmtId="0" fontId="61" fillId="0" borderId="0" xfId="0" applyFont="1" applyAlignment="1"/>
    <xf numFmtId="0" fontId="24" fillId="0" borderId="0" xfId="0" applyFont="1" applyAlignment="1">
      <alignment horizontal="center" vertical="center"/>
    </xf>
    <xf numFmtId="0" fontId="16" fillId="0" borderId="0" xfId="0" applyFont="1" applyAlignment="1">
      <alignment horizontal="center" vertical="center"/>
    </xf>
    <xf numFmtId="0" fontId="95" fillId="0" borderId="0" xfId="0" applyFont="1" applyAlignment="1">
      <alignment vertical="center" wrapText="1"/>
    </xf>
    <xf numFmtId="0" fontId="12" fillId="0" borderId="0" xfId="0" applyFont="1" applyAlignment="1">
      <alignment horizontal="center" vertical="center"/>
    </xf>
    <xf numFmtId="0" fontId="13" fillId="11" borderId="86" xfId="0" applyFont="1" applyFill="1" applyBorder="1" applyAlignment="1">
      <alignment horizontal="center" vertical="center"/>
    </xf>
    <xf numFmtId="49" fontId="15" fillId="0" borderId="0" xfId="0" applyNumberFormat="1" applyFont="1">
      <alignment vertical="center"/>
    </xf>
    <xf numFmtId="0" fontId="16" fillId="0" borderId="18" xfId="0" applyFont="1" applyBorder="1">
      <alignment vertical="center"/>
    </xf>
    <xf numFmtId="0" fontId="16" fillId="0" borderId="10" xfId="0" applyFont="1" applyBorder="1">
      <alignment vertical="center"/>
    </xf>
    <xf numFmtId="0" fontId="16" fillId="9" borderId="7" xfId="0" applyFont="1" applyFill="1" applyBorder="1" applyAlignment="1">
      <alignment horizontal="center" vertical="center"/>
    </xf>
    <xf numFmtId="0" fontId="16" fillId="6" borderId="0" xfId="0" applyFont="1" applyFill="1">
      <alignment vertical="center"/>
    </xf>
    <xf numFmtId="0" fontId="24" fillId="6" borderId="0" xfId="0" applyFont="1" applyFill="1" applyAlignment="1">
      <alignment horizontal="center" vertical="center" shrinkToFit="1"/>
    </xf>
    <xf numFmtId="0" fontId="78" fillId="0" borderId="0" xfId="0" applyFont="1" applyAlignment="1">
      <alignment vertical="center" wrapText="1"/>
    </xf>
    <xf numFmtId="0" fontId="79" fillId="0" borderId="0" xfId="0" applyFont="1" applyAlignment="1">
      <alignment vertical="center" wrapText="1"/>
    </xf>
    <xf numFmtId="0" fontId="0" fillId="0" borderId="0" xfId="0" applyAlignment="1">
      <alignment horizontal="left" vertical="center" wrapText="1"/>
    </xf>
    <xf numFmtId="0" fontId="28" fillId="7" borderId="0" xfId="0" applyFont="1" applyFill="1" applyAlignment="1">
      <alignment horizontal="center" vertical="center"/>
    </xf>
    <xf numFmtId="0" fontId="16" fillId="0" borderId="0" xfId="0" applyFont="1" applyAlignment="1">
      <alignment horizontal="right" vertical="center" wrapText="1"/>
    </xf>
    <xf numFmtId="0" fontId="16" fillId="6" borderId="0" xfId="0" applyFont="1" applyFill="1" applyAlignment="1">
      <alignment horizontal="left" vertical="center"/>
    </xf>
    <xf numFmtId="0" fontId="100" fillId="0" borderId="0" xfId="0" applyFont="1">
      <alignment vertical="center"/>
    </xf>
    <xf numFmtId="0" fontId="101" fillId="0" borderId="0" xfId="0" applyFont="1">
      <alignment vertical="center"/>
    </xf>
    <xf numFmtId="0" fontId="102" fillId="0" borderId="18" xfId="0" applyFont="1" applyBorder="1" applyAlignment="1">
      <alignment horizontal="center" vertical="top"/>
    </xf>
    <xf numFmtId="0" fontId="103" fillId="0" borderId="0" xfId="0" applyFont="1">
      <alignment vertical="center"/>
    </xf>
    <xf numFmtId="0" fontId="8" fillId="6" borderId="69" xfId="0" applyFont="1" applyFill="1" applyBorder="1">
      <alignment vertical="center"/>
    </xf>
    <xf numFmtId="0" fontId="104" fillId="0" borderId="0" xfId="0" applyFont="1" applyAlignment="1">
      <alignment horizontal="left" vertical="center"/>
    </xf>
    <xf numFmtId="0" fontId="22" fillId="0" borderId="11" xfId="0" applyFont="1" applyBorder="1">
      <alignment vertical="center"/>
    </xf>
    <xf numFmtId="0" fontId="105" fillId="0" borderId="0" xfId="0" applyFont="1">
      <alignment vertical="center"/>
    </xf>
    <xf numFmtId="0" fontId="12" fillId="0" borderId="0" xfId="0" applyFont="1" applyAlignment="1">
      <alignment vertical="center" wrapText="1"/>
    </xf>
    <xf numFmtId="0" fontId="8" fillId="7" borderId="86" xfId="0" applyFont="1" applyFill="1" applyBorder="1" applyAlignment="1">
      <alignment vertical="center" wrapText="1"/>
    </xf>
    <xf numFmtId="0" fontId="1" fillId="0" borderId="0" xfId="5">
      <alignment vertical="center"/>
    </xf>
    <xf numFmtId="0" fontId="114" fillId="0" borderId="0" xfId="5" quotePrefix="1" applyFont="1">
      <alignment vertical="center"/>
    </xf>
    <xf numFmtId="0" fontId="12" fillId="0" borderId="0" xfId="5" applyFont="1">
      <alignment vertical="center"/>
    </xf>
    <xf numFmtId="0" fontId="109" fillId="0" borderId="0" xfId="5" applyFont="1">
      <alignment vertical="center"/>
    </xf>
    <xf numFmtId="0" fontId="12" fillId="0" borderId="0" xfId="5" applyFont="1" applyAlignment="1">
      <alignment horizontal="center" vertical="center"/>
    </xf>
    <xf numFmtId="0" fontId="17" fillId="0" borderId="0" xfId="5" applyFont="1">
      <alignment vertical="center"/>
    </xf>
    <xf numFmtId="0" fontId="17" fillId="0" borderId="0" xfId="5" quotePrefix="1" applyFont="1">
      <alignment vertical="center"/>
    </xf>
    <xf numFmtId="0" fontId="12" fillId="0" borderId="0" xfId="5" applyFont="1" applyAlignment="1" applyProtection="1">
      <alignment horizontal="center" vertical="center" shrinkToFit="1"/>
      <protection locked="0"/>
    </xf>
    <xf numFmtId="0" fontId="20" fillId="12" borderId="15" xfId="5" applyFont="1" applyFill="1" applyBorder="1" applyProtection="1">
      <alignment vertical="center"/>
      <protection locked="0"/>
    </xf>
    <xf numFmtId="0" fontId="107" fillId="0" borderId="0" xfId="5" applyFont="1">
      <alignment vertical="center"/>
    </xf>
    <xf numFmtId="180" fontId="12" fillId="0" borderId="0" xfId="5" applyNumberFormat="1" applyFont="1">
      <alignment vertical="center"/>
    </xf>
    <xf numFmtId="0" fontId="12" fillId="0" borderId="0" xfId="5" applyFont="1" applyAlignment="1" applyProtection="1">
      <alignment horizontal="center" vertical="center"/>
      <protection locked="0"/>
    </xf>
    <xf numFmtId="0" fontId="12" fillId="0" borderId="7" xfId="5" applyFont="1" applyBorder="1" applyAlignment="1">
      <alignment horizontal="center" vertical="center"/>
    </xf>
    <xf numFmtId="0" fontId="96" fillId="0" borderId="0" xfId="0" applyFont="1" applyAlignment="1">
      <alignment vertical="top" wrapText="1"/>
    </xf>
    <xf numFmtId="0" fontId="96" fillId="0" borderId="13" xfId="0" applyFont="1" applyBorder="1" applyAlignment="1">
      <alignment vertical="top" wrapText="1"/>
    </xf>
    <xf numFmtId="6" fontId="100" fillId="0" borderId="0" xfId="2" applyFont="1">
      <alignment vertical="center"/>
    </xf>
    <xf numFmtId="0" fontId="8" fillId="0" borderId="3" xfId="0" applyFont="1" applyBorder="1" applyAlignment="1">
      <alignment horizontal="center" vertical="center"/>
    </xf>
    <xf numFmtId="0" fontId="117" fillId="0" borderId="0" xfId="0" applyFont="1" applyAlignment="1">
      <alignment vertical="center" wrapText="1"/>
    </xf>
    <xf numFmtId="49" fontId="24" fillId="0" borderId="58" xfId="0" applyNumberFormat="1" applyFont="1" applyBorder="1" applyAlignment="1">
      <alignment horizontal="center" vertical="center"/>
    </xf>
    <xf numFmtId="49" fontId="13" fillId="0" borderId="16" xfId="0" applyNumberFormat="1" applyFont="1" applyBorder="1">
      <alignment vertical="center"/>
    </xf>
    <xf numFmtId="49" fontId="16" fillId="6" borderId="46" xfId="0" applyNumberFormat="1" applyFont="1" applyFill="1" applyBorder="1" applyAlignment="1">
      <alignment vertical="top" wrapText="1"/>
    </xf>
    <xf numFmtId="0" fontId="118" fillId="6" borderId="129" xfId="0" applyFont="1" applyFill="1" applyBorder="1" applyAlignment="1">
      <alignment vertical="top" wrapText="1"/>
    </xf>
    <xf numFmtId="0" fontId="16" fillId="6" borderId="53" xfId="0" applyFont="1" applyFill="1" applyBorder="1" applyAlignment="1">
      <alignment vertical="top" wrapText="1"/>
    </xf>
    <xf numFmtId="0" fontId="30" fillId="0" borderId="0" xfId="0" applyFont="1">
      <alignment vertical="center"/>
    </xf>
    <xf numFmtId="0" fontId="0" fillId="3" borderId="0" xfId="0" applyFill="1">
      <alignment vertical="center"/>
    </xf>
    <xf numFmtId="0" fontId="0" fillId="0" borderId="1" xfId="0" applyBorder="1">
      <alignment vertical="center"/>
    </xf>
    <xf numFmtId="0" fontId="12" fillId="0" borderId="0" xfId="0" applyFont="1">
      <alignment vertical="center"/>
    </xf>
    <xf numFmtId="0" fontId="25"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64" fillId="0" borderId="0" xfId="0" applyFont="1" applyAlignment="1">
      <alignment horizontal="center" vertical="center"/>
    </xf>
    <xf numFmtId="0" fontId="87" fillId="0" borderId="0" xfId="0" applyFont="1" applyAlignment="1">
      <alignment vertical="center" wrapText="1"/>
    </xf>
    <xf numFmtId="0" fontId="88" fillId="0" borderId="0" xfId="0" applyFont="1" applyAlignment="1">
      <alignment vertical="center" wrapText="1"/>
    </xf>
    <xf numFmtId="0" fontId="11" fillId="0" borderId="0" xfId="0" applyFont="1" applyAlignment="1">
      <alignment horizontal="left" vertical="center"/>
    </xf>
    <xf numFmtId="0" fontId="12" fillId="0" borderId="0" xfId="0" applyFont="1" applyAlignment="1">
      <alignment horizontal="left" vertical="center" shrinkToFit="1"/>
    </xf>
    <xf numFmtId="0" fontId="14" fillId="0" borderId="0" xfId="0" applyFont="1" applyAlignment="1">
      <alignment horizontal="right" vertical="center"/>
    </xf>
    <xf numFmtId="0" fontId="2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16" xfId="0" applyFont="1" applyBorder="1" applyAlignment="1">
      <alignment horizontal="center" vertical="center"/>
    </xf>
    <xf numFmtId="0" fontId="32" fillId="0" borderId="0" xfId="0" applyFont="1" applyAlignment="1">
      <alignment vertical="top" wrapText="1"/>
    </xf>
    <xf numFmtId="0" fontId="32" fillId="0" borderId="11" xfId="0" applyFont="1" applyBorder="1" applyAlignment="1">
      <alignment vertical="top" wrapText="1"/>
    </xf>
    <xf numFmtId="0" fontId="33" fillId="0" borderId="0" xfId="0" applyFont="1" applyAlignment="1">
      <alignment vertical="top" wrapText="1"/>
    </xf>
    <xf numFmtId="0" fontId="33" fillId="0" borderId="11" xfId="0" applyFont="1" applyBorder="1" applyAlignment="1">
      <alignment vertical="top" wrapText="1"/>
    </xf>
    <xf numFmtId="0" fontId="32" fillId="0" borderId="0" xfId="0" applyFont="1" applyAlignment="1">
      <alignment horizontal="left" vertical="top" wrapText="1" shrinkToFit="1"/>
    </xf>
    <xf numFmtId="0" fontId="33" fillId="0" borderId="0" xfId="0" applyFont="1" applyAlignment="1">
      <alignment horizontal="left" vertical="top" wrapText="1" shrinkToFit="1"/>
    </xf>
    <xf numFmtId="0" fontId="33" fillId="0" borderId="11" xfId="0" applyFont="1" applyBorder="1" applyAlignment="1">
      <alignment horizontal="left" vertical="top" wrapText="1" shrinkToFit="1"/>
    </xf>
    <xf numFmtId="0" fontId="32" fillId="0" borderId="0" xfId="0" applyFont="1" applyAlignment="1">
      <alignment vertical="top"/>
    </xf>
    <xf numFmtId="0" fontId="33" fillId="0" borderId="0" xfId="0" applyFont="1" applyAlignment="1">
      <alignment vertical="top"/>
    </xf>
    <xf numFmtId="0" fontId="33" fillId="0" borderId="11" xfId="0" applyFont="1" applyBorder="1" applyAlignment="1">
      <alignment vertical="top"/>
    </xf>
    <xf numFmtId="0" fontId="102" fillId="0" borderId="7" xfId="0" applyFont="1" applyBorder="1" applyAlignment="1">
      <alignment vertical="top" wrapText="1"/>
    </xf>
    <xf numFmtId="0" fontId="102" fillId="0" borderId="10" xfId="0" applyFont="1" applyBorder="1" applyAlignment="1">
      <alignment vertical="top" wrapText="1"/>
    </xf>
    <xf numFmtId="0" fontId="8" fillId="0" borderId="0" xfId="0" applyFont="1" applyAlignment="1">
      <alignment horizontal="left" vertical="center"/>
    </xf>
    <xf numFmtId="0" fontId="17" fillId="0" borderId="0" xfId="0" applyFont="1" applyAlignment="1">
      <alignment horizontal="left" vertical="center"/>
    </xf>
    <xf numFmtId="0" fontId="8" fillId="0" borderId="0" xfId="0" quotePrefix="1" applyFont="1" applyAlignment="1">
      <alignment horizontal="center" vertical="center"/>
    </xf>
    <xf numFmtId="0" fontId="8" fillId="0" borderId="0" xfId="0" applyFont="1" applyAlignment="1">
      <alignment horizontal="center" vertical="center"/>
    </xf>
    <xf numFmtId="49" fontId="0" fillId="10" borderId="7" xfId="0" applyNumberFormat="1" applyFill="1" applyBorder="1" applyAlignment="1">
      <alignment horizontal="left" vertical="center" shrinkToFit="1"/>
    </xf>
    <xf numFmtId="0" fontId="42" fillId="0" borderId="0" xfId="0" applyFont="1">
      <alignment vertical="center"/>
    </xf>
    <xf numFmtId="0" fontId="42" fillId="0" borderId="0" xfId="0" applyFont="1" applyAlignment="1">
      <alignment horizontal="left" vertical="center"/>
    </xf>
    <xf numFmtId="0" fontId="42" fillId="0" borderId="0" xfId="0" applyFont="1" applyAlignment="1">
      <alignment vertical="center" wrapText="1"/>
    </xf>
    <xf numFmtId="0" fontId="45" fillId="0" borderId="0" xfId="0" applyFont="1" applyAlignment="1">
      <alignment vertical="center" wrapText="1"/>
    </xf>
    <xf numFmtId="0" fontId="30" fillId="10" borderId="0" xfId="0" applyFont="1" applyFill="1" applyAlignment="1">
      <alignment horizontal="left" vertical="center" wrapText="1"/>
    </xf>
    <xf numFmtId="0" fontId="30" fillId="10" borderId="7" xfId="0" applyFont="1" applyFill="1" applyBorder="1" applyAlignment="1">
      <alignment horizontal="left" vertical="center" wrapText="1"/>
    </xf>
    <xf numFmtId="0" fontId="16" fillId="10" borderId="7" xfId="0" applyFont="1" applyFill="1" applyBorder="1" applyAlignment="1">
      <alignment vertical="center" wrapText="1"/>
    </xf>
    <xf numFmtId="0" fontId="11" fillId="0" borderId="0" xfId="0" applyFont="1" applyAlignment="1">
      <alignment horizontal="right" vertical="center"/>
    </xf>
    <xf numFmtId="38" fontId="30" fillId="10" borderId="7" xfId="3" applyFont="1" applyFill="1" applyBorder="1" applyAlignment="1">
      <alignment horizontal="center" vertical="center" wrapText="1"/>
    </xf>
    <xf numFmtId="49" fontId="30" fillId="10" borderId="7" xfId="0" applyNumberFormat="1" applyFont="1" applyFill="1" applyBorder="1" applyAlignment="1">
      <alignment horizontal="left" vertical="center" shrinkToFit="1"/>
    </xf>
    <xf numFmtId="0" fontId="48" fillId="0" borderId="0" xfId="0" applyFont="1" applyAlignment="1">
      <alignment horizontal="left" vertical="center" wrapText="1"/>
    </xf>
    <xf numFmtId="0" fontId="8" fillId="0" borderId="0" xfId="0" applyFont="1" applyAlignment="1">
      <alignment horizontal="left" vertical="center" wrapText="1"/>
    </xf>
    <xf numFmtId="0" fontId="11" fillId="0" borderId="0" xfId="0" applyFont="1" applyAlignment="1">
      <alignment vertical="center" wrapText="1"/>
    </xf>
    <xf numFmtId="0" fontId="16" fillId="10" borderId="0" xfId="0" applyFont="1" applyFill="1" applyAlignment="1">
      <alignment horizontal="center" vertical="center" wrapText="1"/>
    </xf>
    <xf numFmtId="0" fontId="16" fillId="10" borderId="7" xfId="0" applyFont="1" applyFill="1" applyBorder="1" applyAlignment="1">
      <alignment horizontal="center" vertical="center" wrapText="1"/>
    </xf>
    <xf numFmtId="0" fontId="20" fillId="0" borderId="0" xfId="0" applyFont="1" applyAlignment="1">
      <alignment horizontal="right" vertical="center" wrapText="1"/>
    </xf>
    <xf numFmtId="0" fontId="12" fillId="0" borderId="0" xfId="0" applyFont="1" applyAlignment="1">
      <alignment horizontal="center" vertical="center"/>
    </xf>
    <xf numFmtId="3" fontId="62" fillId="0" borderId="0" xfId="0" applyNumberFormat="1" applyFont="1" applyAlignment="1">
      <alignment horizontal="left" vertical="top" wrapText="1"/>
    </xf>
    <xf numFmtId="3" fontId="47" fillId="0" borderId="0" xfId="0" applyNumberFormat="1" applyFont="1" applyAlignment="1">
      <alignment horizontal="left" vertical="top" wrapText="1"/>
    </xf>
    <xf numFmtId="3" fontId="62" fillId="0" borderId="0" xfId="0" applyNumberFormat="1" applyFont="1" applyAlignment="1">
      <alignment horizontal="left" vertical="center" wrapText="1"/>
    </xf>
    <xf numFmtId="0" fontId="11" fillId="0" borderId="0" xfId="0" applyFont="1" applyAlignment="1">
      <alignment wrapText="1"/>
    </xf>
    <xf numFmtId="14" fontId="30" fillId="0" borderId="19" xfId="0" quotePrefix="1" applyNumberFormat="1" applyFont="1" applyBorder="1" applyAlignment="1">
      <alignment horizontal="center" vertical="center" wrapText="1"/>
    </xf>
    <xf numFmtId="14" fontId="0" fillId="0" borderId="19" xfId="0" quotePrefix="1" applyNumberFormat="1" applyBorder="1" applyAlignment="1">
      <alignment horizontal="center" vertical="center" wrapText="1"/>
    </xf>
    <xf numFmtId="49" fontId="24" fillId="9" borderId="4" xfId="0" applyNumberFormat="1" applyFont="1" applyFill="1" applyBorder="1" applyAlignment="1">
      <alignment vertical="center" wrapText="1"/>
    </xf>
    <xf numFmtId="49" fontId="24" fillId="9" borderId="6" xfId="0" applyNumberFormat="1" applyFont="1" applyFill="1" applyBorder="1" applyAlignment="1">
      <alignment vertical="center" wrapText="1"/>
    </xf>
    <xf numFmtId="0" fontId="16" fillId="6" borderId="37" xfId="0" applyFont="1" applyFill="1" applyBorder="1" applyAlignment="1">
      <alignment vertical="top" wrapText="1"/>
    </xf>
    <xf numFmtId="0" fontId="8" fillId="6" borderId="28" xfId="0" applyFont="1" applyFill="1" applyBorder="1" applyAlignment="1">
      <alignment vertical="top" wrapText="1"/>
    </xf>
    <xf numFmtId="0" fontId="24" fillId="9" borderId="9" xfId="0" applyFont="1" applyFill="1" applyBorder="1" applyAlignment="1">
      <alignment vertical="center" wrapText="1"/>
    </xf>
    <xf numFmtId="0" fontId="24" fillId="9" borderId="8" xfId="0" applyFont="1" applyFill="1" applyBorder="1" applyAlignment="1">
      <alignment vertical="center" wrapText="1"/>
    </xf>
    <xf numFmtId="0" fontId="24" fillId="9" borderId="38" xfId="0" applyFont="1" applyFill="1" applyBorder="1" applyAlignment="1">
      <alignment vertical="center" wrapText="1"/>
    </xf>
    <xf numFmtId="0" fontId="24" fillId="9" borderId="18" xfId="0" applyFont="1" applyFill="1" applyBorder="1" applyAlignment="1">
      <alignment vertical="center" wrapText="1"/>
    </xf>
    <xf numFmtId="0" fontId="24" fillId="9" borderId="7" xfId="0" applyFont="1" applyFill="1" applyBorder="1" applyAlignment="1">
      <alignment vertical="center" wrapText="1"/>
    </xf>
    <xf numFmtId="0" fontId="24" fillId="9" borderId="30" xfId="0" applyFont="1" applyFill="1" applyBorder="1" applyAlignment="1">
      <alignment vertical="center" wrapText="1"/>
    </xf>
    <xf numFmtId="177" fontId="24" fillId="9" borderId="57" xfId="0" applyNumberFormat="1" applyFont="1" applyFill="1" applyBorder="1" applyAlignment="1">
      <alignment horizontal="left" vertical="center"/>
    </xf>
    <xf numFmtId="177" fontId="24" fillId="9" borderId="58" xfId="0" applyNumberFormat="1" applyFont="1" applyFill="1" applyBorder="1" applyAlignment="1">
      <alignment horizontal="left" vertical="center"/>
    </xf>
    <xf numFmtId="177" fontId="24" fillId="9" borderId="64" xfId="0" applyNumberFormat="1" applyFont="1" applyFill="1" applyBorder="1" applyAlignment="1">
      <alignment horizontal="left" vertical="center"/>
    </xf>
    <xf numFmtId="0" fontId="16" fillId="6" borderId="57" xfId="0" quotePrefix="1" applyFont="1" applyFill="1" applyBorder="1" applyAlignment="1">
      <alignment horizontal="left" vertical="top" wrapText="1"/>
    </xf>
    <xf numFmtId="0" fontId="16" fillId="6" borderId="58" xfId="0" applyFont="1" applyFill="1" applyBorder="1" applyAlignment="1">
      <alignment horizontal="left" vertical="top"/>
    </xf>
    <xf numFmtId="0" fontId="16" fillId="6" borderId="64" xfId="0" applyFont="1" applyFill="1" applyBorder="1" applyAlignment="1">
      <alignment horizontal="left" vertical="top"/>
    </xf>
    <xf numFmtId="177" fontId="24" fillId="9" borderId="56" xfId="0" applyNumberFormat="1" applyFont="1" applyFill="1" applyBorder="1" applyAlignment="1">
      <alignment horizontal="left" vertical="center"/>
    </xf>
    <xf numFmtId="177" fontId="24" fillId="9" borderId="85" xfId="0" applyNumberFormat="1" applyFont="1" applyFill="1" applyBorder="1" applyAlignment="1">
      <alignment horizontal="left" vertical="center"/>
    </xf>
    <xf numFmtId="0" fontId="24" fillId="9" borderId="20" xfId="0" applyFont="1" applyFill="1" applyBorder="1" applyAlignment="1">
      <alignment horizontal="left" vertical="center" shrinkToFit="1"/>
    </xf>
    <xf numFmtId="0" fontId="24" fillId="9" borderId="21" xfId="0" applyFont="1" applyFill="1" applyBorder="1" applyAlignment="1">
      <alignment horizontal="left" vertical="center" shrinkToFit="1"/>
    </xf>
    <xf numFmtId="14" fontId="24" fillId="9" borderId="3" xfId="0" applyNumberFormat="1" applyFont="1" applyFill="1" applyBorder="1" applyAlignment="1">
      <alignment vertical="center" wrapText="1" shrinkToFit="1"/>
    </xf>
    <xf numFmtId="0" fontId="24" fillId="9" borderId="4" xfId="0" applyFont="1" applyFill="1" applyBorder="1" applyAlignment="1">
      <alignment vertical="center" wrapText="1" shrinkToFit="1"/>
    </xf>
    <xf numFmtId="0" fontId="24" fillId="9" borderId="6" xfId="0" applyFont="1" applyFill="1" applyBorder="1" applyAlignment="1">
      <alignment vertical="center" wrapText="1" shrinkToFit="1"/>
    </xf>
    <xf numFmtId="0" fontId="16" fillId="6" borderId="26" xfId="0" applyFont="1" applyFill="1" applyBorder="1" applyAlignment="1">
      <alignment vertical="top" wrapText="1"/>
    </xf>
    <xf numFmtId="0" fontId="16" fillId="6" borderId="25" xfId="0" applyFont="1" applyFill="1" applyBorder="1" applyAlignment="1">
      <alignment vertical="top" wrapText="1"/>
    </xf>
    <xf numFmtId="0" fontId="8" fillId="6" borderId="25" xfId="0" applyFont="1" applyFill="1" applyBorder="1" applyAlignment="1">
      <alignment vertical="top"/>
    </xf>
    <xf numFmtId="0" fontId="8" fillId="0" borderId="42" xfId="0" applyFont="1" applyBorder="1" applyAlignment="1">
      <alignment vertical="center" wrapText="1"/>
    </xf>
    <xf numFmtId="0" fontId="8" fillId="0" borderId="43" xfId="0" applyFont="1" applyBorder="1" applyAlignment="1">
      <alignment vertical="center" wrapText="1"/>
    </xf>
    <xf numFmtId="0" fontId="8" fillId="0" borderId="44" xfId="0" applyFont="1" applyBorder="1" applyAlignment="1">
      <alignment vertical="center" wrapText="1"/>
    </xf>
    <xf numFmtId="0" fontId="16" fillId="0" borderId="68" xfId="0" applyFont="1" applyBorder="1">
      <alignment vertical="center"/>
    </xf>
    <xf numFmtId="0" fontId="16" fillId="0" borderId="22" xfId="0" applyFont="1" applyBorder="1">
      <alignment vertical="center"/>
    </xf>
    <xf numFmtId="14" fontId="24" fillId="9" borderId="41" xfId="0" applyNumberFormat="1" applyFont="1" applyFill="1" applyBorder="1" applyAlignment="1">
      <alignment horizontal="left" vertical="center" shrinkToFit="1"/>
    </xf>
    <xf numFmtId="0" fontId="24" fillId="9" borderId="41" xfId="0" applyFont="1" applyFill="1" applyBorder="1" applyAlignment="1">
      <alignment horizontal="left" vertical="center" shrinkToFit="1"/>
    </xf>
    <xf numFmtId="0" fontId="24" fillId="9" borderId="45" xfId="0" applyFont="1" applyFill="1" applyBorder="1" applyAlignment="1">
      <alignment horizontal="left" vertical="center" shrinkToFit="1"/>
    </xf>
    <xf numFmtId="0" fontId="16" fillId="0" borderId="34" xfId="0" applyFont="1" applyBorder="1">
      <alignment vertical="center"/>
    </xf>
    <xf numFmtId="0" fontId="16" fillId="0" borderId="35" xfId="0" applyFont="1" applyBorder="1">
      <alignment vertical="center"/>
    </xf>
    <xf numFmtId="0" fontId="24" fillId="9" borderId="35" xfId="0" applyFont="1" applyFill="1" applyBorder="1" applyAlignment="1">
      <alignment horizontal="left" vertical="center" shrinkToFit="1"/>
    </xf>
    <xf numFmtId="0" fontId="24" fillId="9" borderId="39" xfId="0" applyFont="1" applyFill="1" applyBorder="1" applyAlignment="1">
      <alignment horizontal="left" vertical="center" shrinkToFit="1"/>
    </xf>
    <xf numFmtId="0" fontId="16" fillId="0" borderId="69" xfId="0" applyFont="1" applyBorder="1">
      <alignment vertical="center"/>
    </xf>
    <xf numFmtId="0" fontId="16" fillId="0" borderId="23" xfId="0" applyFont="1" applyBorder="1">
      <alignment vertical="center"/>
    </xf>
    <xf numFmtId="0" fontId="24" fillId="9" borderId="23" xfId="0" applyFont="1" applyFill="1" applyBorder="1" applyAlignment="1">
      <alignment vertical="center" shrinkToFit="1"/>
    </xf>
    <xf numFmtId="0" fontId="24" fillId="9" borderId="20" xfId="0" applyFont="1" applyFill="1" applyBorder="1" applyAlignment="1">
      <alignment horizontal="center" vertical="center" shrinkToFit="1"/>
    </xf>
    <xf numFmtId="49" fontId="24" fillId="10" borderId="3" xfId="1" applyNumberFormat="1" applyFont="1" applyFill="1" applyBorder="1" applyAlignment="1" applyProtection="1">
      <alignment horizontal="center" vertical="center"/>
    </xf>
    <xf numFmtId="49" fontId="35" fillId="10" borderId="4" xfId="1" applyNumberFormat="1" applyFont="1" applyFill="1" applyBorder="1" applyAlignment="1" applyProtection="1">
      <alignment horizontal="center" vertical="center"/>
    </xf>
    <xf numFmtId="49" fontId="24" fillId="10" borderId="4" xfId="0" applyNumberFormat="1" applyFont="1" applyFill="1" applyBorder="1" applyAlignment="1">
      <alignment horizontal="left" vertical="center"/>
    </xf>
    <xf numFmtId="49" fontId="24" fillId="10" borderId="6" xfId="0" applyNumberFormat="1" applyFont="1" applyFill="1" applyBorder="1" applyAlignment="1">
      <alignment horizontal="left" vertical="center"/>
    </xf>
    <xf numFmtId="49" fontId="24" fillId="10" borderId="57" xfId="1" applyNumberFormat="1" applyFont="1" applyFill="1" applyBorder="1" applyAlignment="1" applyProtection="1">
      <alignment horizontal="center" vertical="center"/>
    </xf>
    <xf numFmtId="49" fontId="24" fillId="10" borderId="58" xfId="1" applyNumberFormat="1" applyFont="1" applyFill="1" applyBorder="1" applyAlignment="1" applyProtection="1">
      <alignment horizontal="center" vertical="center"/>
    </xf>
    <xf numFmtId="0" fontId="16" fillId="6" borderId="46" xfId="0" applyFont="1" applyFill="1" applyBorder="1" applyAlignment="1">
      <alignment vertical="top" wrapText="1"/>
    </xf>
    <xf numFmtId="0" fontId="16" fillId="6" borderId="25" xfId="0" applyFont="1" applyFill="1" applyBorder="1" applyAlignment="1">
      <alignment vertical="top"/>
    </xf>
    <xf numFmtId="0" fontId="8" fillId="0" borderId="70" xfId="0" applyFont="1" applyBorder="1">
      <alignment vertical="center"/>
    </xf>
    <xf numFmtId="0" fontId="8" fillId="0" borderId="71" xfId="0" applyFont="1" applyBorder="1">
      <alignment vertical="center"/>
    </xf>
    <xf numFmtId="0" fontId="8" fillId="0" borderId="73" xfId="0" applyFont="1" applyBorder="1">
      <alignment vertical="center"/>
    </xf>
    <xf numFmtId="0" fontId="24" fillId="9" borderId="82" xfId="0" applyFont="1" applyFill="1" applyBorder="1" applyAlignment="1">
      <alignment horizontal="left" vertical="center" wrapText="1"/>
    </xf>
    <xf numFmtId="0" fontId="24" fillId="9" borderId="83" xfId="0" applyFont="1" applyFill="1" applyBorder="1" applyAlignment="1">
      <alignment horizontal="left" vertical="center" wrapText="1"/>
    </xf>
    <xf numFmtId="0" fontId="24" fillId="9" borderId="84" xfId="0" applyFont="1" applyFill="1" applyBorder="1" applyAlignment="1">
      <alignment horizontal="left" vertical="center" wrapText="1"/>
    </xf>
    <xf numFmtId="49" fontId="24" fillId="10" borderId="58" xfId="0" applyNumberFormat="1" applyFont="1" applyFill="1" applyBorder="1" applyAlignment="1">
      <alignment horizontal="center" vertical="center"/>
    </xf>
    <xf numFmtId="49" fontId="24" fillId="10" borderId="59" xfId="0" applyNumberFormat="1" applyFont="1" applyFill="1" applyBorder="1" applyAlignment="1">
      <alignment horizontal="center" vertical="center"/>
    </xf>
    <xf numFmtId="49" fontId="16" fillId="6" borderId="26" xfId="0" applyNumberFormat="1" applyFont="1" applyFill="1" applyBorder="1" applyAlignment="1">
      <alignment horizontal="left" vertical="top" wrapText="1"/>
    </xf>
    <xf numFmtId="49" fontId="16" fillId="6" borderId="27" xfId="0" applyNumberFormat="1" applyFont="1" applyFill="1" applyBorder="1" applyAlignment="1">
      <alignment horizontal="left" vertical="top" wrapText="1"/>
    </xf>
    <xf numFmtId="0" fontId="24" fillId="9" borderId="9" xfId="0" applyFont="1" applyFill="1" applyBorder="1" applyAlignment="1">
      <alignment horizontal="center" vertical="center" shrinkToFit="1"/>
    </xf>
    <xf numFmtId="0" fontId="24" fillId="9" borderId="8" xfId="0" applyFont="1" applyFill="1" applyBorder="1" applyAlignment="1">
      <alignment horizontal="center" vertical="center" shrinkToFit="1"/>
    </xf>
    <xf numFmtId="0" fontId="24" fillId="9" borderId="16" xfId="0" applyFont="1" applyFill="1" applyBorder="1" applyAlignment="1">
      <alignment horizontal="center" vertical="center" shrinkToFit="1"/>
    </xf>
    <xf numFmtId="0" fontId="24" fillId="9" borderId="12" xfId="0" applyFont="1" applyFill="1" applyBorder="1" applyAlignment="1">
      <alignment horizontal="center" vertical="center" shrinkToFit="1"/>
    </xf>
    <xf numFmtId="0" fontId="24" fillId="9" borderId="13" xfId="0" applyFont="1" applyFill="1" applyBorder="1" applyAlignment="1">
      <alignment horizontal="center" vertical="center" shrinkToFit="1"/>
    </xf>
    <xf numFmtId="0" fontId="24" fillId="9" borderId="14" xfId="0" applyFont="1" applyFill="1" applyBorder="1" applyAlignment="1">
      <alignment horizontal="center" vertical="center" shrinkToFit="1"/>
    </xf>
    <xf numFmtId="49" fontId="16" fillId="6" borderId="8" xfId="0" applyNumberFormat="1" applyFont="1" applyFill="1" applyBorder="1" applyAlignment="1">
      <alignment vertical="top" wrapText="1"/>
    </xf>
    <xf numFmtId="0" fontId="8" fillId="6" borderId="8" xfId="0" applyFont="1" applyFill="1" applyBorder="1" applyAlignment="1">
      <alignment vertical="top" wrapText="1"/>
    </xf>
    <xf numFmtId="0" fontId="8" fillId="6" borderId="16" xfId="0" applyFont="1" applyFill="1" applyBorder="1" applyAlignment="1">
      <alignment vertical="top" wrapText="1"/>
    </xf>
    <xf numFmtId="0" fontId="8" fillId="6" borderId="13" xfId="0" applyFont="1" applyFill="1" applyBorder="1" applyAlignment="1">
      <alignment vertical="top" wrapText="1"/>
    </xf>
    <xf numFmtId="0" fontId="8" fillId="6" borderId="14" xfId="0" applyFont="1" applyFill="1" applyBorder="1" applyAlignment="1">
      <alignment vertical="top" wrapText="1"/>
    </xf>
    <xf numFmtId="0" fontId="89" fillId="10" borderId="42" xfId="0" applyFont="1" applyFill="1" applyBorder="1" applyAlignment="1">
      <alignment horizontal="left" vertical="center" wrapText="1" shrinkToFit="1"/>
    </xf>
    <xf numFmtId="0" fontId="89" fillId="10" borderId="43" xfId="0" applyFont="1" applyFill="1" applyBorder="1" applyAlignment="1">
      <alignment horizontal="left" vertical="center" wrapText="1" shrinkToFit="1"/>
    </xf>
    <xf numFmtId="0" fontId="89" fillId="10" borderId="44" xfId="0" applyFont="1" applyFill="1" applyBorder="1" applyAlignment="1">
      <alignment horizontal="left" vertical="center" wrapText="1" shrinkToFit="1"/>
    </xf>
    <xf numFmtId="0" fontId="8" fillId="0" borderId="79" xfId="0" applyFont="1" applyBorder="1" applyAlignment="1">
      <alignment vertical="center" wrapText="1"/>
    </xf>
    <xf numFmtId="0" fontId="8" fillId="0" borderId="80" xfId="0" applyFont="1" applyBorder="1" applyAlignment="1">
      <alignment vertical="center" wrapText="1"/>
    </xf>
    <xf numFmtId="0" fontId="8" fillId="0" borderId="81" xfId="0" applyFont="1" applyBorder="1" applyAlignment="1">
      <alignment vertical="center" wrapText="1"/>
    </xf>
    <xf numFmtId="0" fontId="8" fillId="0" borderId="31" xfId="0" applyFont="1" applyBorder="1" applyAlignment="1">
      <alignment vertical="center" wrapText="1"/>
    </xf>
    <xf numFmtId="0" fontId="8" fillId="0" borderId="51" xfId="0" applyFont="1" applyBorder="1">
      <alignment vertical="center"/>
    </xf>
    <xf numFmtId="0" fontId="8" fillId="0" borderId="33" xfId="0" applyFont="1" applyBorder="1">
      <alignment vertical="center"/>
    </xf>
    <xf numFmtId="0" fontId="24" fillId="10" borderId="7" xfId="0" quotePrefix="1" applyFont="1" applyFill="1" applyBorder="1" applyAlignment="1">
      <alignment horizontal="center" vertical="center" shrinkToFit="1"/>
    </xf>
    <xf numFmtId="0" fontId="24" fillId="10" borderId="7" xfId="0" applyFont="1" applyFill="1" applyBorder="1" applyAlignment="1">
      <alignment horizontal="center" vertical="center" shrinkToFit="1"/>
    </xf>
    <xf numFmtId="0" fontId="24" fillId="10" borderId="30" xfId="0" applyFont="1" applyFill="1" applyBorder="1" applyAlignment="1">
      <alignment horizontal="center" vertical="center" shrinkToFit="1"/>
    </xf>
    <xf numFmtId="0" fontId="55" fillId="0" borderId="2" xfId="0" applyFont="1" applyBorder="1" applyAlignment="1">
      <alignment vertical="center" wrapText="1"/>
    </xf>
    <xf numFmtId="0" fontId="54" fillId="0" borderId="0" xfId="0" applyFont="1" applyAlignment="1">
      <alignment vertical="center" wrapText="1"/>
    </xf>
    <xf numFmtId="0" fontId="54" fillId="0" borderId="11" xfId="0" applyFont="1" applyBorder="1" applyAlignment="1">
      <alignment vertical="center" wrapText="1"/>
    </xf>
    <xf numFmtId="0" fontId="54" fillId="0" borderId="18" xfId="0" applyFont="1" applyBorder="1" applyAlignment="1">
      <alignment vertical="center" wrapText="1"/>
    </xf>
    <xf numFmtId="0" fontId="54" fillId="0" borderId="7" xfId="0" applyFont="1" applyBorder="1" applyAlignment="1">
      <alignment vertical="center" wrapText="1"/>
    </xf>
    <xf numFmtId="0" fontId="54" fillId="0" borderId="10" xfId="0" applyFont="1" applyBorder="1" applyAlignment="1">
      <alignment vertical="center" wrapText="1"/>
    </xf>
    <xf numFmtId="49" fontId="16" fillId="6" borderId="9" xfId="0" applyNumberFormat="1" applyFont="1" applyFill="1" applyBorder="1" applyAlignment="1">
      <alignment vertical="top" wrapText="1"/>
    </xf>
    <xf numFmtId="0" fontId="8" fillId="6" borderId="8" xfId="0" applyFont="1" applyFill="1" applyBorder="1" applyAlignment="1">
      <alignment vertical="top"/>
    </xf>
    <xf numFmtId="0" fontId="8" fillId="6" borderId="16" xfId="0" applyFont="1" applyFill="1" applyBorder="1" applyAlignment="1">
      <alignment vertical="top"/>
    </xf>
    <xf numFmtId="0" fontId="8" fillId="6" borderId="18" xfId="0" applyFont="1" applyFill="1" applyBorder="1" applyAlignment="1">
      <alignment vertical="top"/>
    </xf>
    <xf numFmtId="0" fontId="8" fillId="6" borderId="7" xfId="0" applyFont="1" applyFill="1" applyBorder="1" applyAlignment="1">
      <alignment vertical="top"/>
    </xf>
    <xf numFmtId="0" fontId="8" fillId="6" borderId="10" xfId="0" applyFont="1" applyFill="1" applyBorder="1" applyAlignment="1">
      <alignment vertical="top"/>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29" xfId="0" applyFont="1" applyBorder="1" applyAlignment="1">
      <alignment horizontal="center" vertical="center"/>
    </xf>
    <xf numFmtId="0" fontId="24" fillId="10" borderId="18" xfId="0" applyFont="1" applyFill="1" applyBorder="1" applyAlignment="1">
      <alignment horizontal="center" vertical="center" shrinkToFit="1"/>
    </xf>
    <xf numFmtId="49" fontId="16" fillId="6" borderId="26" xfId="0" applyNumberFormat="1" applyFont="1" applyFill="1" applyBorder="1" applyAlignment="1">
      <alignment vertical="top" wrapText="1"/>
    </xf>
    <xf numFmtId="0" fontId="8" fillId="6" borderId="25" xfId="0" applyFont="1" applyFill="1" applyBorder="1" applyAlignment="1">
      <alignment vertical="top" wrapText="1"/>
    </xf>
    <xf numFmtId="0" fontId="8" fillId="6" borderId="36" xfId="0" applyFont="1" applyFill="1" applyBorder="1" applyAlignment="1">
      <alignment vertical="top" wrapText="1"/>
    </xf>
    <xf numFmtId="49" fontId="16" fillId="6" borderId="37" xfId="0" applyNumberFormat="1" applyFont="1" applyFill="1" applyBorder="1" applyAlignment="1">
      <alignment vertical="top" wrapText="1"/>
    </xf>
    <xf numFmtId="0" fontId="16" fillId="6" borderId="1" xfId="0" applyFont="1" applyFill="1" applyBorder="1" applyAlignment="1">
      <alignment vertical="top" wrapText="1"/>
    </xf>
    <xf numFmtId="0" fontId="8" fillId="6" borderId="1" xfId="0" applyFont="1" applyFill="1" applyBorder="1" applyAlignment="1">
      <alignment vertical="top" wrapText="1"/>
    </xf>
    <xf numFmtId="0" fontId="16" fillId="6" borderId="28" xfId="0" applyFont="1" applyFill="1" applyBorder="1" applyAlignment="1">
      <alignment vertical="top" wrapText="1"/>
    </xf>
    <xf numFmtId="49" fontId="16" fillId="6" borderId="2" xfId="0" applyNumberFormat="1" applyFont="1" applyFill="1" applyBorder="1" applyAlignment="1">
      <alignment vertical="top" wrapText="1"/>
    </xf>
    <xf numFmtId="0" fontId="8" fillId="6" borderId="0" xfId="0" applyFont="1" applyFill="1" applyAlignment="1">
      <alignment vertical="top"/>
    </xf>
    <xf numFmtId="0" fontId="8" fillId="6" borderId="11" xfId="0" applyFont="1" applyFill="1" applyBorder="1" applyAlignment="1">
      <alignment vertical="top"/>
    </xf>
    <xf numFmtId="0" fontId="24" fillId="10" borderId="18" xfId="0" applyFont="1" applyFill="1" applyBorder="1" applyAlignment="1">
      <alignment horizontal="center" vertical="center"/>
    </xf>
    <xf numFmtId="0" fontId="24" fillId="10" borderId="7" xfId="0" applyFont="1" applyFill="1" applyBorder="1" applyAlignment="1">
      <alignment horizontal="center" vertical="center"/>
    </xf>
    <xf numFmtId="0" fontId="24" fillId="10" borderId="7" xfId="0" quotePrefix="1" applyFont="1" applyFill="1" applyBorder="1" applyAlignment="1">
      <alignment horizontal="center" vertical="center"/>
    </xf>
    <xf numFmtId="0" fontId="24" fillId="10" borderId="30" xfId="0" applyFont="1" applyFill="1" applyBorder="1" applyAlignment="1">
      <alignment horizontal="center" vertical="center"/>
    </xf>
    <xf numFmtId="49" fontId="55" fillId="11" borderId="2" xfId="0" applyNumberFormat="1" applyFont="1" applyFill="1" applyBorder="1" applyAlignment="1">
      <alignment horizontal="left" vertical="center" wrapText="1"/>
    </xf>
    <xf numFmtId="49" fontId="83" fillId="11" borderId="0" xfId="0" applyNumberFormat="1" applyFont="1" applyFill="1" applyAlignment="1">
      <alignment horizontal="left" vertical="center" wrapText="1"/>
    </xf>
    <xf numFmtId="49" fontId="83" fillId="11" borderId="11" xfId="0" applyNumberFormat="1" applyFont="1" applyFill="1" applyBorder="1" applyAlignment="1">
      <alignment horizontal="left" vertical="center" wrapText="1"/>
    </xf>
    <xf numFmtId="49" fontId="24" fillId="7" borderId="20" xfId="0" applyNumberFormat="1" applyFont="1" applyFill="1" applyBorder="1" applyAlignment="1">
      <alignment horizontal="left" vertical="center" shrinkToFit="1"/>
    </xf>
    <xf numFmtId="0" fontId="16" fillId="0" borderId="20" xfId="0" applyFont="1" applyBorder="1">
      <alignment vertical="center"/>
    </xf>
    <xf numFmtId="49" fontId="24" fillId="10" borderId="4" xfId="0" quotePrefix="1" applyNumberFormat="1" applyFont="1" applyFill="1" applyBorder="1" applyAlignment="1">
      <alignment horizontal="center" vertical="center" shrinkToFit="1"/>
    </xf>
    <xf numFmtId="49" fontId="24" fillId="10" borderId="4" xfId="0" applyNumberFormat="1" applyFont="1" applyFill="1" applyBorder="1" applyAlignment="1">
      <alignment horizontal="center" vertical="center" shrinkToFit="1"/>
    </xf>
    <xf numFmtId="49" fontId="24" fillId="10" borderId="5" xfId="0" applyNumberFormat="1" applyFont="1" applyFill="1" applyBorder="1" applyAlignment="1">
      <alignment horizontal="center" vertical="center" shrinkToFit="1"/>
    </xf>
    <xf numFmtId="49" fontId="16" fillId="6" borderId="3" xfId="0" applyNumberFormat="1" applyFont="1" applyFill="1" applyBorder="1" applyAlignment="1">
      <alignment vertical="top" wrapText="1"/>
    </xf>
    <xf numFmtId="0" fontId="8" fillId="6" borderId="4" xfId="0" applyFont="1" applyFill="1" applyBorder="1" applyAlignment="1">
      <alignment vertical="top"/>
    </xf>
    <xf numFmtId="0" fontId="8" fillId="6" borderId="5" xfId="0" applyFont="1" applyFill="1" applyBorder="1" applyAlignment="1">
      <alignment vertical="top"/>
    </xf>
    <xf numFmtId="49" fontId="24" fillId="10" borderId="4" xfId="0" applyNumberFormat="1" applyFont="1" applyFill="1" applyBorder="1" applyAlignment="1">
      <alignment vertical="center" shrinkToFit="1"/>
    </xf>
    <xf numFmtId="49" fontId="24" fillId="10" borderId="6" xfId="0" applyNumberFormat="1" applyFont="1" applyFill="1" applyBorder="1" applyAlignment="1">
      <alignment vertical="center" shrinkToFit="1"/>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16" xfId="0" applyFont="1" applyBorder="1" applyAlignment="1">
      <alignment horizontal="center" vertical="center"/>
    </xf>
    <xf numFmtId="0" fontId="8" fillId="6" borderId="2" xfId="0" applyFont="1" applyFill="1" applyBorder="1" applyAlignment="1">
      <alignment vertical="top"/>
    </xf>
    <xf numFmtId="0" fontId="24" fillId="10" borderId="20" xfId="0" applyFont="1" applyFill="1" applyBorder="1" applyAlignment="1">
      <alignment horizontal="left" vertical="center" shrinkToFit="1"/>
    </xf>
    <xf numFmtId="0" fontId="24" fillId="10" borderId="21" xfId="0" applyFont="1" applyFill="1" applyBorder="1" applyAlignment="1">
      <alignment horizontal="left" vertical="center" shrinkToFit="1"/>
    </xf>
    <xf numFmtId="49" fontId="16" fillId="6" borderId="25" xfId="0" applyNumberFormat="1" applyFont="1" applyFill="1" applyBorder="1" applyAlignment="1">
      <alignment vertical="top" wrapText="1"/>
    </xf>
    <xf numFmtId="0" fontId="24" fillId="10" borderId="9" xfId="0" applyFont="1" applyFill="1" applyBorder="1" applyAlignment="1">
      <alignment horizontal="center" vertical="center"/>
    </xf>
    <xf numFmtId="0" fontId="24" fillId="10" borderId="8" xfId="0" applyFont="1" applyFill="1" applyBorder="1" applyAlignment="1">
      <alignment horizontal="center" vertical="center"/>
    </xf>
    <xf numFmtId="0" fontId="16" fillId="0" borderId="9" xfId="0" applyFont="1" applyBorder="1">
      <alignment vertical="center"/>
    </xf>
    <xf numFmtId="0" fontId="16" fillId="0" borderId="8" xfId="0" applyFont="1" applyBorder="1">
      <alignment vertical="center"/>
    </xf>
    <xf numFmtId="0" fontId="16" fillId="0" borderId="112" xfId="0" applyFont="1" applyBorder="1">
      <alignment vertical="center"/>
    </xf>
    <xf numFmtId="0" fontId="16" fillId="0" borderId="18" xfId="0" applyFont="1" applyBorder="1">
      <alignment vertical="center"/>
    </xf>
    <xf numFmtId="0" fontId="16" fillId="0" borderId="7" xfId="0" applyFont="1" applyBorder="1">
      <alignment vertical="center"/>
    </xf>
    <xf numFmtId="0" fontId="16" fillId="0" borderId="113" xfId="0" applyFont="1" applyBorder="1">
      <alignment vertical="center"/>
    </xf>
    <xf numFmtId="0" fontId="16" fillId="6" borderId="36" xfId="0" applyFont="1" applyFill="1" applyBorder="1" applyAlignment="1">
      <alignment vertical="top"/>
    </xf>
    <xf numFmtId="0" fontId="16" fillId="0" borderId="50" xfId="0" applyFont="1" applyBorder="1">
      <alignment vertical="center"/>
    </xf>
    <xf numFmtId="0" fontId="16" fillId="0" borderId="49" xfId="0" applyFont="1" applyBorder="1">
      <alignment vertical="center"/>
    </xf>
    <xf numFmtId="49" fontId="24" fillId="10" borderId="49" xfId="0" applyNumberFormat="1" applyFont="1" applyFill="1" applyBorder="1" applyAlignment="1">
      <alignment horizontal="left" vertical="center" shrinkToFit="1"/>
    </xf>
    <xf numFmtId="49" fontId="24" fillId="10" borderId="22" xfId="0" applyNumberFormat="1" applyFont="1" applyFill="1" applyBorder="1" applyAlignment="1">
      <alignment horizontal="left" vertical="center" shrinkToFit="1"/>
    </xf>
    <xf numFmtId="49" fontId="24" fillId="10" borderId="24" xfId="0" applyNumberFormat="1" applyFont="1" applyFill="1" applyBorder="1" applyAlignment="1">
      <alignment horizontal="left" vertical="center" shrinkToFit="1"/>
    </xf>
    <xf numFmtId="0" fontId="24" fillId="10" borderId="35" xfId="0" applyFont="1" applyFill="1" applyBorder="1" applyAlignment="1">
      <alignment vertical="center" shrinkToFit="1"/>
    </xf>
    <xf numFmtId="0" fontId="24" fillId="10" borderId="35" xfId="0" applyFont="1" applyFill="1" applyBorder="1" applyAlignment="1">
      <alignment horizontal="left" vertical="center" shrinkToFit="1"/>
    </xf>
    <xf numFmtId="0" fontId="24" fillId="10" borderId="39" xfId="0" applyFont="1" applyFill="1" applyBorder="1" applyAlignment="1">
      <alignment horizontal="left" vertical="center" shrinkToFit="1"/>
    </xf>
    <xf numFmtId="0" fontId="16" fillId="0" borderId="48" xfId="0" applyFont="1" applyBorder="1">
      <alignment vertical="center"/>
    </xf>
    <xf numFmtId="0" fontId="24" fillId="7" borderId="9" xfId="0" applyFont="1" applyFill="1" applyBorder="1" applyAlignment="1">
      <alignment horizontal="center" vertical="center" shrinkToFit="1"/>
    </xf>
    <xf numFmtId="0" fontId="24" fillId="7" borderId="8" xfId="0" applyFont="1" applyFill="1" applyBorder="1" applyAlignment="1">
      <alignment horizontal="center" vertical="center" shrinkToFit="1"/>
    </xf>
    <xf numFmtId="0" fontId="24" fillId="7" borderId="38" xfId="0" applyFont="1" applyFill="1" applyBorder="1" applyAlignment="1">
      <alignment horizontal="center" vertical="center" shrinkToFit="1"/>
    </xf>
    <xf numFmtId="0" fontId="24" fillId="7" borderId="2"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29" xfId="0" applyFont="1" applyFill="1" applyBorder="1" applyAlignment="1">
      <alignment horizontal="center" vertical="center" shrinkToFit="1"/>
    </xf>
    <xf numFmtId="0" fontId="24" fillId="10" borderId="2" xfId="0" applyFont="1" applyFill="1" applyBorder="1" applyAlignment="1">
      <alignment horizontal="center" vertical="center" shrinkToFit="1"/>
    </xf>
    <xf numFmtId="0" fontId="8" fillId="10" borderId="0" xfId="0" applyFont="1" applyFill="1" applyAlignment="1">
      <alignment horizontal="center" vertical="center" shrinkToFit="1"/>
    </xf>
    <xf numFmtId="0" fontId="24" fillId="10" borderId="0" xfId="0" quotePrefix="1" applyFont="1" applyFill="1" applyAlignment="1">
      <alignment horizontal="center" vertical="center" shrinkToFit="1"/>
    </xf>
    <xf numFmtId="0" fontId="24" fillId="10" borderId="0" xfId="0" applyFont="1" applyFill="1" applyAlignment="1">
      <alignment horizontal="center" vertical="center" shrinkToFit="1"/>
    </xf>
    <xf numFmtId="0" fontId="8" fillId="10" borderId="11" xfId="0" applyFont="1" applyFill="1" applyBorder="1" applyAlignment="1">
      <alignment horizontal="center" vertical="center" shrinkToFit="1"/>
    </xf>
    <xf numFmtId="49" fontId="16" fillId="6" borderId="46" xfId="0" applyNumberFormat="1" applyFont="1" applyFill="1" applyBorder="1" applyAlignment="1">
      <alignment horizontal="left" vertical="top" wrapText="1"/>
    </xf>
    <xf numFmtId="49" fontId="16" fillId="6" borderId="25" xfId="0" applyNumberFormat="1" applyFont="1" applyFill="1" applyBorder="1" applyAlignment="1">
      <alignment horizontal="left" vertical="top" wrapText="1"/>
    </xf>
    <xf numFmtId="0" fontId="16" fillId="0" borderId="70" xfId="0" applyFont="1" applyBorder="1" applyAlignment="1">
      <alignment horizontal="left" vertical="center" wrapText="1"/>
    </xf>
    <xf numFmtId="0" fontId="16" fillId="0" borderId="71" xfId="0" applyFont="1" applyBorder="1" applyAlignment="1">
      <alignment horizontal="left" vertical="center"/>
    </xf>
    <xf numFmtId="0" fontId="16" fillId="0" borderId="72" xfId="0" applyFont="1" applyBorder="1" applyAlignment="1">
      <alignment horizontal="left" vertical="center"/>
    </xf>
    <xf numFmtId="49" fontId="34" fillId="10" borderId="70" xfId="0" applyNumberFormat="1" applyFont="1" applyFill="1" applyBorder="1" applyAlignment="1">
      <alignment horizontal="left" vertical="center" wrapText="1"/>
    </xf>
    <xf numFmtId="49" fontId="34" fillId="10" borderId="71" xfId="0" applyNumberFormat="1" applyFont="1" applyFill="1" applyBorder="1" applyAlignment="1">
      <alignment horizontal="left" vertical="center" wrapText="1"/>
    </xf>
    <xf numFmtId="49" fontId="34" fillId="10" borderId="73" xfId="0" applyNumberFormat="1" applyFont="1" applyFill="1" applyBorder="1" applyAlignment="1">
      <alignment horizontal="left" vertical="center" wrapText="1"/>
    </xf>
    <xf numFmtId="0" fontId="16" fillId="0" borderId="74" xfId="0" applyFont="1" applyBorder="1" applyAlignment="1">
      <alignment horizontal="left" vertical="center" wrapText="1"/>
    </xf>
    <xf numFmtId="0" fontId="16" fillId="0" borderId="75" xfId="0" applyFont="1" applyBorder="1" applyAlignment="1">
      <alignment horizontal="left" vertical="center"/>
    </xf>
    <xf numFmtId="0" fontId="16" fillId="0" borderId="76" xfId="0" applyFont="1" applyBorder="1" applyAlignment="1">
      <alignment horizontal="left" vertical="center"/>
    </xf>
    <xf numFmtId="49" fontId="34" fillId="10" borderId="74" xfId="0" applyNumberFormat="1" applyFont="1" applyFill="1" applyBorder="1" applyAlignment="1">
      <alignment horizontal="left" vertical="center" wrapText="1"/>
    </xf>
    <xf numFmtId="49" fontId="34" fillId="10" borderId="75" xfId="0" applyNumberFormat="1" applyFont="1" applyFill="1" applyBorder="1" applyAlignment="1">
      <alignment horizontal="left" vertical="center" wrapText="1"/>
    </xf>
    <xf numFmtId="49" fontId="34" fillId="10" borderId="77" xfId="0" applyNumberFormat="1"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0" xfId="0" applyFont="1" applyAlignment="1">
      <alignment horizontal="left" vertical="center"/>
    </xf>
    <xf numFmtId="0" fontId="16" fillId="0" borderId="11" xfId="0" applyFont="1" applyBorder="1" applyAlignment="1">
      <alignment horizontal="left" vertical="center"/>
    </xf>
    <xf numFmtId="49" fontId="34" fillId="10" borderId="82" xfId="0" applyNumberFormat="1" applyFont="1" applyFill="1" applyBorder="1" applyAlignment="1">
      <alignment horizontal="left" vertical="center" wrapText="1"/>
    </xf>
    <xf numFmtId="49" fontId="34" fillId="10" borderId="83" xfId="0" applyNumberFormat="1" applyFont="1" applyFill="1" applyBorder="1" applyAlignment="1">
      <alignment horizontal="left" vertical="center" wrapText="1"/>
    </xf>
    <xf numFmtId="49" fontId="34" fillId="10" borderId="84" xfId="0" applyNumberFormat="1" applyFont="1" applyFill="1" applyBorder="1" applyAlignment="1">
      <alignment horizontal="left" vertical="center" wrapText="1"/>
    </xf>
    <xf numFmtId="0" fontId="54" fillId="0" borderId="9" xfId="0" applyFont="1" applyBorder="1" applyAlignment="1">
      <alignment horizontal="left" vertical="center" wrapText="1"/>
    </xf>
    <xf numFmtId="0" fontId="54" fillId="0" borderId="8" xfId="0" applyFont="1" applyBorder="1" applyAlignment="1">
      <alignment horizontal="left" vertical="center" wrapText="1"/>
    </xf>
    <xf numFmtId="0" fontId="54" fillId="0" borderId="18" xfId="0" applyFont="1" applyBorder="1" applyAlignment="1">
      <alignment horizontal="left" vertical="center" wrapText="1"/>
    </xf>
    <xf numFmtId="0" fontId="54" fillId="0" borderId="7" xfId="0" applyFont="1" applyBorder="1" applyAlignment="1">
      <alignment horizontal="left" vertical="center" wrapText="1"/>
    </xf>
    <xf numFmtId="0" fontId="15" fillId="10" borderId="3" xfId="0" applyFont="1" applyFill="1" applyBorder="1" applyAlignment="1">
      <alignment horizontal="left" vertical="center" wrapText="1"/>
    </xf>
    <xf numFmtId="0" fontId="15" fillId="10" borderId="4" xfId="0" applyFont="1" applyFill="1" applyBorder="1" applyAlignment="1">
      <alignment horizontal="left" vertical="center" wrapText="1"/>
    </xf>
    <xf numFmtId="0" fontId="15" fillId="10" borderId="6" xfId="0" applyFont="1" applyFill="1" applyBorder="1" applyAlignment="1">
      <alignment horizontal="left" vertical="center" wrapText="1"/>
    </xf>
    <xf numFmtId="0" fontId="24" fillId="10" borderId="16" xfId="0" applyFont="1" applyFill="1" applyBorder="1" applyAlignment="1">
      <alignment horizontal="center" vertical="center"/>
    </xf>
    <xf numFmtId="0" fontId="24" fillId="10" borderId="10" xfId="0" applyFont="1" applyFill="1" applyBorder="1" applyAlignment="1">
      <alignment horizontal="center" vertical="center"/>
    </xf>
    <xf numFmtId="0" fontId="28" fillId="6" borderId="1" xfId="0" applyFont="1" applyFill="1" applyBorder="1" applyAlignment="1">
      <alignment vertical="top" wrapText="1"/>
    </xf>
    <xf numFmtId="0" fontId="8" fillId="6" borderId="11" xfId="0" applyFont="1" applyFill="1" applyBorder="1" applyAlignment="1">
      <alignment vertical="top" wrapText="1"/>
    </xf>
    <xf numFmtId="0" fontId="28" fillId="0" borderId="8" xfId="0" applyFont="1" applyBorder="1">
      <alignment vertical="center"/>
    </xf>
    <xf numFmtId="0" fontId="28" fillId="0" borderId="38" xfId="0" applyFont="1" applyBorder="1">
      <alignment vertical="center"/>
    </xf>
    <xf numFmtId="0" fontId="94" fillId="0" borderId="0" xfId="0" applyFont="1">
      <alignment vertical="center"/>
    </xf>
    <xf numFmtId="0" fontId="8" fillId="0" borderId="0" xfId="0" applyFont="1">
      <alignment vertical="center"/>
    </xf>
    <xf numFmtId="0" fontId="8" fillId="0" borderId="29" xfId="0" applyFont="1" applyBorder="1">
      <alignment vertical="center"/>
    </xf>
    <xf numFmtId="0" fontId="94" fillId="0" borderId="0" xfId="0" applyFont="1" applyAlignment="1">
      <alignment vertical="center" shrinkToFit="1"/>
    </xf>
    <xf numFmtId="0" fontId="8" fillId="0" borderId="0" xfId="0" applyFont="1" applyAlignment="1">
      <alignment vertical="center" shrinkToFit="1"/>
    </xf>
    <xf numFmtId="0" fontId="8" fillId="0" borderId="29" xfId="0" applyFont="1" applyBorder="1" applyAlignment="1">
      <alignment vertical="center" shrinkToFit="1"/>
    </xf>
    <xf numFmtId="0" fontId="16" fillId="0" borderId="51" xfId="0" applyFont="1" applyBorder="1" applyAlignment="1">
      <alignment horizontal="left" vertical="center" wrapText="1"/>
    </xf>
    <xf numFmtId="0" fontId="16" fillId="0" borderId="33" xfId="0" applyFont="1" applyBorder="1" applyAlignment="1">
      <alignment horizontal="left" vertical="center" wrapText="1"/>
    </xf>
    <xf numFmtId="0" fontId="16" fillId="0" borderId="0" xfId="0" applyFont="1" applyAlignment="1">
      <alignment vertical="center" shrinkToFit="1"/>
    </xf>
    <xf numFmtId="0" fontId="16" fillId="0" borderId="11" xfId="0" applyFont="1" applyBorder="1" applyAlignment="1">
      <alignment vertical="center" shrinkToFit="1"/>
    </xf>
    <xf numFmtId="0" fontId="16" fillId="0" borderId="43" xfId="0" applyFont="1" applyBorder="1" applyAlignment="1">
      <alignment horizontal="left" vertical="center" wrapText="1"/>
    </xf>
    <xf numFmtId="0" fontId="16" fillId="0" borderId="44" xfId="0" applyFont="1" applyBorder="1" applyAlignment="1">
      <alignment horizontal="left" vertical="center" wrapText="1"/>
    </xf>
    <xf numFmtId="0" fontId="16" fillId="9" borderId="7" xfId="0" applyFont="1" applyFill="1" applyBorder="1" applyAlignment="1">
      <alignment horizontal="left" vertical="center"/>
    </xf>
    <xf numFmtId="0" fontId="16" fillId="9" borderId="10" xfId="0" applyFont="1" applyFill="1" applyBorder="1" applyAlignment="1">
      <alignment horizontal="left" vertical="center"/>
    </xf>
    <xf numFmtId="0" fontId="16" fillId="9" borderId="30" xfId="0" applyFont="1" applyFill="1" applyBorder="1" applyAlignment="1">
      <alignment horizontal="left" vertical="center"/>
    </xf>
    <xf numFmtId="0" fontId="8" fillId="0" borderId="22" xfId="0" applyFont="1" applyBorder="1">
      <alignment vertical="center"/>
    </xf>
    <xf numFmtId="0" fontId="8" fillId="0" borderId="24" xfId="0" applyFont="1" applyBorder="1">
      <alignment vertical="center"/>
    </xf>
    <xf numFmtId="0" fontId="28" fillId="9" borderId="7" xfId="0" applyFont="1" applyFill="1" applyBorder="1" applyAlignment="1">
      <alignment horizontal="center" vertical="center"/>
    </xf>
    <xf numFmtId="0" fontId="28" fillId="9" borderId="10" xfId="0" applyFont="1" applyFill="1" applyBorder="1" applyAlignment="1">
      <alignment horizontal="center" vertical="center"/>
    </xf>
    <xf numFmtId="49" fontId="11" fillId="6" borderId="40" xfId="0" applyNumberFormat="1" applyFont="1" applyFill="1" applyBorder="1" applyAlignment="1">
      <alignment vertical="top" wrapText="1"/>
    </xf>
    <xf numFmtId="49" fontId="11" fillId="6" borderId="52" xfId="0" applyNumberFormat="1" applyFont="1" applyFill="1" applyBorder="1" applyAlignment="1">
      <alignment vertical="top" wrapText="1"/>
    </xf>
    <xf numFmtId="49" fontId="11" fillId="6" borderId="1" xfId="0" applyNumberFormat="1" applyFont="1" applyFill="1" applyBorder="1" applyAlignment="1">
      <alignment vertical="top" wrapText="1"/>
    </xf>
    <xf numFmtId="49" fontId="11" fillId="6" borderId="11" xfId="0" applyNumberFormat="1" applyFont="1" applyFill="1" applyBorder="1" applyAlignment="1">
      <alignment vertical="top" wrapText="1"/>
    </xf>
    <xf numFmtId="0" fontId="30" fillId="0" borderId="0" xfId="0" quotePrefix="1" applyFont="1" applyAlignment="1">
      <alignment horizontal="center" vertical="center"/>
    </xf>
    <xf numFmtId="0" fontId="16" fillId="0" borderId="0" xfId="0" applyFont="1" applyAlignment="1">
      <alignment horizontal="left" vertical="center" shrinkToFit="1"/>
    </xf>
    <xf numFmtId="0" fontId="12" fillId="0" borderId="0" xfId="0" applyFont="1" applyAlignment="1">
      <alignment vertical="center" wrapText="1"/>
    </xf>
    <xf numFmtId="0" fontId="16" fillId="7" borderId="7" xfId="0" applyFont="1" applyFill="1" applyBorder="1" applyAlignment="1">
      <alignment horizontal="left" vertical="center"/>
    </xf>
    <xf numFmtId="0" fontId="16" fillId="7" borderId="10" xfId="0" applyFont="1" applyFill="1" applyBorder="1" applyAlignment="1">
      <alignment horizontal="left" vertical="center"/>
    </xf>
    <xf numFmtId="0" fontId="8" fillId="9" borderId="0" xfId="0" applyFont="1" applyFill="1" applyAlignment="1">
      <alignment vertical="center" wrapText="1"/>
    </xf>
    <xf numFmtId="0" fontId="8" fillId="9" borderId="29" xfId="0" applyFont="1" applyFill="1" applyBorder="1" applyAlignment="1">
      <alignment vertical="center" wrapText="1"/>
    </xf>
    <xf numFmtId="0" fontId="28" fillId="6" borderId="54" xfId="0" applyFont="1" applyFill="1" applyBorder="1" applyAlignment="1">
      <alignment vertical="center" wrapText="1"/>
    </xf>
    <xf numFmtId="0" fontId="28" fillId="6" borderId="51" xfId="0" applyFont="1" applyFill="1" applyBorder="1" applyAlignment="1">
      <alignment vertical="center" wrapText="1"/>
    </xf>
    <xf numFmtId="0" fontId="28" fillId="6" borderId="33" xfId="0" applyFont="1" applyFill="1" applyBorder="1" applyAlignment="1">
      <alignment vertical="center" wrapText="1"/>
    </xf>
    <xf numFmtId="0" fontId="8" fillId="9" borderId="8" xfId="0" applyFont="1" applyFill="1" applyBorder="1" applyAlignment="1">
      <alignment vertical="center" wrapText="1"/>
    </xf>
    <xf numFmtId="0" fontId="8" fillId="9" borderId="38" xfId="0" applyFont="1" applyFill="1" applyBorder="1" applyAlignment="1">
      <alignment vertical="center" wrapText="1"/>
    </xf>
    <xf numFmtId="0" fontId="11" fillId="6" borderId="4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1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28" fillId="6" borderId="88" xfId="0" applyFont="1" applyFill="1" applyBorder="1" applyAlignment="1">
      <alignment horizontal="center" vertical="center"/>
    </xf>
    <xf numFmtId="0" fontId="28" fillId="6" borderId="89" xfId="0" applyFont="1" applyFill="1" applyBorder="1" applyAlignment="1">
      <alignment horizontal="center" vertical="center"/>
    </xf>
    <xf numFmtId="0" fontId="28" fillId="6" borderId="90" xfId="0" applyFont="1" applyFill="1" applyBorder="1" applyAlignment="1">
      <alignment horizontal="center" vertical="center"/>
    </xf>
    <xf numFmtId="38" fontId="11" fillId="6" borderId="60" xfId="3" applyFont="1" applyFill="1" applyBorder="1" applyAlignment="1">
      <alignment horizontal="center" vertical="center" wrapText="1"/>
    </xf>
    <xf numFmtId="38" fontId="11" fillId="6" borderId="52" xfId="3" applyFont="1" applyFill="1" applyBorder="1" applyAlignment="1">
      <alignment horizontal="center" vertical="center"/>
    </xf>
    <xf numFmtId="38" fontId="11" fillId="6" borderId="2" xfId="3" applyFont="1" applyFill="1" applyBorder="1" applyAlignment="1">
      <alignment horizontal="center" vertical="center"/>
    </xf>
    <xf numFmtId="38" fontId="11" fillId="6" borderId="11" xfId="3" applyFont="1" applyFill="1" applyBorder="1" applyAlignment="1">
      <alignment horizontal="center" vertical="center"/>
    </xf>
    <xf numFmtId="38" fontId="11" fillId="6" borderId="18" xfId="3" applyFont="1" applyFill="1" applyBorder="1" applyAlignment="1">
      <alignment horizontal="center" vertical="center"/>
    </xf>
    <xf numFmtId="38" fontId="11" fillId="6" borderId="10" xfId="3" applyFont="1" applyFill="1" applyBorder="1" applyAlignment="1">
      <alignment horizontal="center" vertical="center"/>
    </xf>
    <xf numFmtId="38" fontId="11" fillId="6" borderId="19" xfId="3" applyFont="1" applyFill="1" applyBorder="1" applyAlignment="1">
      <alignment horizontal="center" vertical="center"/>
    </xf>
    <xf numFmtId="38" fontId="11" fillId="6" borderId="0" xfId="3" applyFont="1" applyFill="1" applyAlignment="1">
      <alignment horizontal="center" vertical="center"/>
    </xf>
    <xf numFmtId="38" fontId="11" fillId="6" borderId="7" xfId="3" applyFont="1" applyFill="1" applyBorder="1" applyAlignment="1">
      <alignment horizontal="center" vertical="center"/>
    </xf>
    <xf numFmtId="0" fontId="11" fillId="6" borderId="60"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18" xfId="0" applyFont="1" applyFill="1" applyBorder="1" applyAlignment="1">
      <alignment horizontal="center" vertical="center"/>
    </xf>
    <xf numFmtId="0" fontId="16" fillId="6" borderId="97" xfId="0" applyFont="1" applyFill="1" applyBorder="1" applyAlignment="1">
      <alignment horizontal="center" vertical="center"/>
    </xf>
    <xf numFmtId="0" fontId="16" fillId="6" borderId="98" xfId="0" applyFont="1" applyFill="1" applyBorder="1" applyAlignment="1">
      <alignment horizontal="center" vertical="center"/>
    </xf>
    <xf numFmtId="0" fontId="16" fillId="6" borderId="99" xfId="0" applyFont="1" applyFill="1" applyBorder="1" applyAlignment="1">
      <alignment horizontal="center" vertical="center"/>
    </xf>
    <xf numFmtId="0" fontId="16" fillId="6" borderId="87" xfId="0" applyFont="1" applyFill="1" applyBorder="1" applyAlignment="1">
      <alignment horizontal="center" vertical="center"/>
    </xf>
    <xf numFmtId="0" fontId="16" fillId="6" borderId="91" xfId="0" applyFont="1" applyFill="1" applyBorder="1" applyAlignment="1">
      <alignment horizontal="center" vertical="center"/>
    </xf>
    <xf numFmtId="0" fontId="16" fillId="6" borderId="92" xfId="0" applyFont="1" applyFill="1" applyBorder="1" applyAlignment="1">
      <alignment horizontal="center" vertical="center"/>
    </xf>
    <xf numFmtId="0" fontId="6" fillId="9" borderId="63" xfId="0" applyFont="1" applyFill="1" applyBorder="1" applyAlignment="1">
      <alignment horizontal="center" vertical="center" shrinkToFit="1"/>
    </xf>
    <xf numFmtId="0" fontId="16" fillId="9" borderId="4" xfId="0" applyFont="1" applyFill="1" applyBorder="1" applyAlignment="1">
      <alignment horizontal="center" vertical="center" shrinkToFit="1"/>
    </xf>
    <xf numFmtId="0" fontId="16" fillId="9" borderId="5" xfId="0" applyFont="1" applyFill="1" applyBorder="1" applyAlignment="1">
      <alignment horizontal="center" vertical="center" shrinkToFit="1"/>
    </xf>
    <xf numFmtId="0" fontId="16" fillId="9" borderId="3" xfId="0" applyFont="1" applyFill="1" applyBorder="1" applyAlignment="1">
      <alignment horizontal="center" vertical="center" wrapText="1" shrinkToFit="1"/>
    </xf>
    <xf numFmtId="0" fontId="16" fillId="9" borderId="5" xfId="0" applyFont="1" applyFill="1" applyBorder="1" applyAlignment="1">
      <alignment horizontal="center" vertical="center" wrapText="1" shrinkToFit="1"/>
    </xf>
    <xf numFmtId="0" fontId="16" fillId="9" borderId="4" xfId="0" applyFont="1" applyFill="1" applyBorder="1" applyAlignment="1">
      <alignment horizontal="center" vertical="center" wrapText="1" shrinkToFit="1"/>
    </xf>
    <xf numFmtId="0" fontId="16" fillId="9" borderId="3" xfId="0" applyFont="1" applyFill="1" applyBorder="1" applyAlignment="1">
      <alignment horizontal="center" vertical="center"/>
    </xf>
    <xf numFmtId="0" fontId="16" fillId="9" borderId="4" xfId="0" applyFont="1" applyFill="1" applyBorder="1" applyAlignment="1">
      <alignment horizontal="center" vertical="center"/>
    </xf>
    <xf numFmtId="0" fontId="16" fillId="9" borderId="6" xfId="0" applyFont="1" applyFill="1" applyBorder="1" applyAlignment="1">
      <alignment horizontal="center" vertical="center"/>
    </xf>
    <xf numFmtId="0" fontId="6" fillId="9" borderId="62" xfId="0" applyFont="1" applyFill="1" applyBorder="1" applyAlignment="1">
      <alignment horizontal="center" vertical="center" shrinkToFit="1"/>
    </xf>
    <xf numFmtId="0" fontId="16" fillId="9" borderId="58" xfId="0" applyFont="1" applyFill="1" applyBorder="1" applyAlignment="1">
      <alignment horizontal="center" vertical="center" shrinkToFit="1"/>
    </xf>
    <xf numFmtId="0" fontId="16" fillId="9" borderId="64" xfId="0" applyFont="1" applyFill="1" applyBorder="1" applyAlignment="1">
      <alignment horizontal="center" vertical="center" shrinkToFit="1"/>
    </xf>
    <xf numFmtId="0" fontId="16" fillId="9" borderId="57" xfId="0" applyFont="1" applyFill="1" applyBorder="1" applyAlignment="1">
      <alignment horizontal="center" vertical="center" wrapText="1" shrinkToFit="1"/>
    </xf>
    <xf numFmtId="0" fontId="16" fillId="9" borderId="64" xfId="0" applyFont="1" applyFill="1" applyBorder="1" applyAlignment="1">
      <alignment horizontal="center" vertical="center" wrapText="1" shrinkToFit="1"/>
    </xf>
    <xf numFmtId="0" fontId="16" fillId="9" borderId="58" xfId="0" applyFont="1" applyFill="1" applyBorder="1" applyAlignment="1">
      <alignment horizontal="center" vertical="center" wrapText="1" shrinkToFit="1"/>
    </xf>
    <xf numFmtId="0" fontId="16" fillId="9" borderId="57" xfId="0" applyFont="1" applyFill="1" applyBorder="1" applyAlignment="1">
      <alignment horizontal="center" vertical="center"/>
    </xf>
    <xf numFmtId="0" fontId="16" fillId="9" borderId="58" xfId="0" applyFont="1" applyFill="1" applyBorder="1" applyAlignment="1">
      <alignment horizontal="center" vertical="center"/>
    </xf>
    <xf numFmtId="0" fontId="16" fillId="9" borderId="59" xfId="0" applyFont="1" applyFill="1" applyBorder="1" applyAlignment="1">
      <alignment horizontal="center" vertical="center"/>
    </xf>
    <xf numFmtId="0" fontId="16" fillId="9" borderId="9" xfId="0" applyFont="1" applyFill="1" applyBorder="1" applyAlignment="1">
      <alignment horizontal="left" vertical="center" wrapText="1" shrinkToFit="1"/>
    </xf>
    <xf numFmtId="0" fontId="16" fillId="9" borderId="8" xfId="0" applyFont="1" applyFill="1" applyBorder="1" applyAlignment="1">
      <alignment horizontal="left" vertical="center" wrapText="1" shrinkToFit="1"/>
    </xf>
    <xf numFmtId="0" fontId="16" fillId="9" borderId="38" xfId="0" applyFont="1" applyFill="1" applyBorder="1" applyAlignment="1">
      <alignment horizontal="left" vertical="center" wrapText="1" shrinkToFit="1"/>
    </xf>
    <xf numFmtId="0" fontId="16" fillId="9" borderId="2" xfId="0" applyFont="1" applyFill="1" applyBorder="1" applyAlignment="1">
      <alignment horizontal="left" vertical="center" wrapText="1" shrinkToFit="1"/>
    </xf>
    <xf numFmtId="0" fontId="16" fillId="9" borderId="0" xfId="0" applyFont="1" applyFill="1" applyAlignment="1">
      <alignment horizontal="left" vertical="center" wrapText="1" shrinkToFit="1"/>
    </xf>
    <xf numFmtId="0" fontId="16" fillId="9" borderId="29" xfId="0" applyFont="1" applyFill="1" applyBorder="1" applyAlignment="1">
      <alignment horizontal="left" vertical="center" wrapText="1" shrinkToFit="1"/>
    </xf>
    <xf numFmtId="0" fontId="16" fillId="9" borderId="18" xfId="0" applyFont="1" applyFill="1" applyBorder="1" applyAlignment="1">
      <alignment horizontal="left" vertical="center" wrapText="1" shrinkToFit="1"/>
    </xf>
    <xf numFmtId="0" fontId="16" fillId="9" borderId="7" xfId="0" applyFont="1" applyFill="1" applyBorder="1" applyAlignment="1">
      <alignment horizontal="left" vertical="center" wrapText="1" shrinkToFit="1"/>
    </xf>
    <xf numFmtId="0" fontId="16" fillId="9" borderId="30" xfId="0" applyFont="1" applyFill="1" applyBorder="1" applyAlignment="1">
      <alignment horizontal="left" vertical="center" wrapText="1" shrinkToFit="1"/>
    </xf>
    <xf numFmtId="0" fontId="16" fillId="0" borderId="78" xfId="0" applyFont="1" applyBorder="1" applyAlignment="1">
      <alignment horizontal="center" vertical="center"/>
    </xf>
    <xf numFmtId="0" fontId="16" fillId="0" borderId="65" xfId="0" applyFont="1" applyBorder="1" applyAlignment="1">
      <alignment horizontal="center" vertical="center"/>
    </xf>
    <xf numFmtId="0" fontId="26" fillId="0" borderId="0" xfId="0" applyFont="1" applyAlignment="1">
      <alignment horizontal="left" vertical="center" wrapText="1"/>
    </xf>
    <xf numFmtId="0" fontId="16" fillId="0" borderId="13" xfId="0" applyFont="1" applyBorder="1" applyAlignment="1">
      <alignment horizontal="left" vertical="top" shrinkToFit="1"/>
    </xf>
    <xf numFmtId="0" fontId="28" fillId="6" borderId="31" xfId="0" applyFont="1" applyFill="1" applyBorder="1" applyAlignment="1">
      <alignment horizontal="center" vertical="center"/>
    </xf>
    <xf numFmtId="0" fontId="11" fillId="6" borderId="51" xfId="0" applyFont="1" applyFill="1" applyBorder="1" applyAlignment="1">
      <alignment horizontal="center" vertical="center"/>
    </xf>
    <xf numFmtId="0" fontId="28" fillId="6" borderId="51" xfId="0" applyFont="1" applyFill="1" applyBorder="1" applyAlignment="1">
      <alignment horizontal="center" vertical="center"/>
    </xf>
    <xf numFmtId="0" fontId="28" fillId="6" borderId="32" xfId="0" applyFont="1" applyFill="1" applyBorder="1" applyAlignment="1">
      <alignment horizontal="center" vertical="center"/>
    </xf>
    <xf numFmtId="0" fontId="28" fillId="6" borderId="33" xfId="0" applyFont="1" applyFill="1" applyBorder="1" applyAlignment="1">
      <alignment horizontal="center" vertical="center"/>
    </xf>
    <xf numFmtId="0" fontId="16" fillId="9" borderId="1" xfId="0" applyFont="1" applyFill="1" applyBorder="1" applyAlignment="1">
      <alignment vertical="center" wrapText="1" shrinkToFit="1"/>
    </xf>
    <xf numFmtId="0" fontId="16" fillId="9" borderId="0" xfId="0" applyFont="1" applyFill="1" applyAlignment="1">
      <alignment vertical="center" wrapText="1" shrinkToFit="1"/>
    </xf>
    <xf numFmtId="0" fontId="24" fillId="9" borderId="0" xfId="0" applyFont="1" applyFill="1" applyAlignment="1">
      <alignment vertical="center" wrapText="1" shrinkToFit="1"/>
    </xf>
    <xf numFmtId="0" fontId="8" fillId="9" borderId="11" xfId="0" applyFont="1" applyFill="1" applyBorder="1" applyAlignment="1">
      <alignment vertical="center" wrapText="1" shrinkToFit="1"/>
    </xf>
    <xf numFmtId="0" fontId="24" fillId="9" borderId="1" xfId="0" applyFont="1" applyFill="1" applyBorder="1" applyAlignment="1">
      <alignment vertical="center" wrapText="1" shrinkToFit="1"/>
    </xf>
    <xf numFmtId="0" fontId="8" fillId="9" borderId="28" xfId="0" applyFont="1" applyFill="1" applyBorder="1" applyAlignment="1">
      <alignment vertical="center" wrapText="1" shrinkToFit="1"/>
    </xf>
    <xf numFmtId="0" fontId="8" fillId="9" borderId="7" xfId="0" applyFont="1" applyFill="1" applyBorder="1" applyAlignment="1">
      <alignment vertical="center" wrapText="1" shrinkToFit="1"/>
    </xf>
    <xf numFmtId="0" fontId="8" fillId="9" borderId="10" xfId="0" applyFont="1" applyFill="1" applyBorder="1" applyAlignment="1">
      <alignment vertical="center" wrapText="1" shrinkToFit="1"/>
    </xf>
    <xf numFmtId="0" fontId="16" fillId="0" borderId="2" xfId="0" applyFont="1" applyBorder="1">
      <alignment vertical="center"/>
    </xf>
    <xf numFmtId="0" fontId="16" fillId="0" borderId="0" xfId="0" applyFont="1">
      <alignment vertical="center"/>
    </xf>
    <xf numFmtId="0" fontId="16" fillId="0" borderId="2" xfId="0" applyFont="1" applyBorder="1" applyAlignment="1">
      <alignment horizontal="left" vertical="top" wrapText="1"/>
    </xf>
    <xf numFmtId="0" fontId="16" fillId="0" borderId="0" xfId="0" applyFont="1" applyAlignment="1">
      <alignment horizontal="left" vertical="top"/>
    </xf>
    <xf numFmtId="0" fontId="16" fillId="0" borderId="11" xfId="0" applyFont="1" applyBorder="1" applyAlignment="1">
      <alignment horizontal="left" vertical="top"/>
    </xf>
    <xf numFmtId="0" fontId="16" fillId="0" borderId="2" xfId="0" applyFont="1" applyBorder="1" applyAlignment="1">
      <alignment horizontal="left" vertical="top"/>
    </xf>
    <xf numFmtId="0" fontId="79" fillId="8" borderId="9" xfId="0" applyFont="1" applyFill="1" applyBorder="1" applyAlignment="1">
      <alignment horizontal="left" vertical="center" wrapText="1"/>
    </xf>
    <xf numFmtId="0" fontId="8" fillId="8" borderId="8" xfId="0" applyFont="1" applyFill="1" applyBorder="1" applyAlignment="1">
      <alignment horizontal="left" vertical="center" wrapText="1"/>
    </xf>
    <xf numFmtId="0" fontId="8" fillId="8" borderId="16"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8" borderId="0" xfId="0" applyFont="1" applyFill="1" applyAlignment="1">
      <alignment horizontal="left" vertical="center" wrapText="1"/>
    </xf>
    <xf numFmtId="0" fontId="8" fillId="8" borderId="11" xfId="0" applyFont="1" applyFill="1" applyBorder="1" applyAlignment="1">
      <alignment horizontal="left" vertical="center" wrapText="1"/>
    </xf>
    <xf numFmtId="0" fontId="8" fillId="8" borderId="18" xfId="0" applyFont="1" applyFill="1" applyBorder="1" applyAlignment="1">
      <alignment horizontal="left" vertical="center" wrapText="1"/>
    </xf>
    <xf numFmtId="0" fontId="8" fillId="8" borderId="7"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8" borderId="38" xfId="0" applyFont="1" applyFill="1" applyBorder="1" applyAlignment="1">
      <alignment horizontal="left" vertical="center" wrapText="1"/>
    </xf>
    <xf numFmtId="0" fontId="8" fillId="8" borderId="29" xfId="0" applyFont="1" applyFill="1" applyBorder="1" applyAlignment="1">
      <alignment horizontal="left" vertical="center" wrapText="1"/>
    </xf>
    <xf numFmtId="0" fontId="8" fillId="8" borderId="30" xfId="0" applyFont="1" applyFill="1" applyBorder="1" applyAlignment="1">
      <alignment horizontal="left" vertical="center" wrapText="1"/>
    </xf>
    <xf numFmtId="0" fontId="16" fillId="9" borderId="37" xfId="0" applyFont="1" applyFill="1" applyBorder="1" applyAlignment="1">
      <alignment vertical="center" wrapText="1" shrinkToFit="1"/>
    </xf>
    <xf numFmtId="0" fontId="16" fillId="9" borderId="8" xfId="0" applyFont="1" applyFill="1" applyBorder="1" applyAlignment="1">
      <alignment vertical="center" wrapText="1" shrinkToFit="1"/>
    </xf>
    <xf numFmtId="0" fontId="16" fillId="9" borderId="16" xfId="0" applyFont="1" applyFill="1" applyBorder="1" applyAlignment="1">
      <alignment vertical="center" wrapText="1" shrinkToFit="1"/>
    </xf>
    <xf numFmtId="0" fontId="16" fillId="9" borderId="11" xfId="0" applyFont="1" applyFill="1" applyBorder="1" applyAlignment="1">
      <alignment vertical="center" wrapText="1" shrinkToFit="1"/>
    </xf>
    <xf numFmtId="0" fontId="16" fillId="9" borderId="28" xfId="0" applyFont="1" applyFill="1" applyBorder="1" applyAlignment="1">
      <alignment vertical="center" wrapText="1" shrinkToFit="1"/>
    </xf>
    <xf numFmtId="0" fontId="16" fillId="9" borderId="7" xfId="0" applyFont="1" applyFill="1" applyBorder="1" applyAlignment="1">
      <alignment vertical="center" wrapText="1" shrinkToFit="1"/>
    </xf>
    <xf numFmtId="0" fontId="16" fillId="9" borderId="10" xfId="0" applyFont="1" applyFill="1" applyBorder="1" applyAlignment="1">
      <alignment vertical="center" wrapText="1" shrinkToFit="1"/>
    </xf>
    <xf numFmtId="0" fontId="16" fillId="0" borderId="16" xfId="0" applyFont="1" applyBorder="1">
      <alignment vertical="center"/>
    </xf>
    <xf numFmtId="0" fontId="16" fillId="9" borderId="16" xfId="0" applyFont="1" applyFill="1" applyBorder="1" applyAlignment="1">
      <alignment horizontal="left" vertical="center" wrapText="1" shrinkToFit="1"/>
    </xf>
    <xf numFmtId="0" fontId="16" fillId="9" borderId="11" xfId="0" applyFont="1" applyFill="1" applyBorder="1" applyAlignment="1">
      <alignment horizontal="left" vertical="center" wrapText="1" shrinkToFit="1"/>
    </xf>
    <xf numFmtId="0" fontId="11" fillId="6" borderId="33" xfId="0" applyFont="1" applyFill="1" applyBorder="1" applyAlignment="1">
      <alignment horizontal="center" vertical="center"/>
    </xf>
    <xf numFmtId="0" fontId="16" fillId="9" borderId="12" xfId="0" applyFont="1" applyFill="1" applyBorder="1" applyAlignment="1">
      <alignment horizontal="left" vertical="center" wrapText="1" shrinkToFit="1"/>
    </xf>
    <xf numFmtId="0" fontId="16" fillId="9" borderId="13" xfId="0" applyFont="1" applyFill="1" applyBorder="1" applyAlignment="1">
      <alignment horizontal="left" vertical="center" wrapText="1" shrinkToFit="1"/>
    </xf>
    <xf numFmtId="0" fontId="16" fillId="9" borderId="14" xfId="0" applyFont="1" applyFill="1" applyBorder="1" applyAlignment="1">
      <alignment horizontal="left" vertical="center" wrapText="1" shrinkToFit="1"/>
    </xf>
    <xf numFmtId="0" fontId="16" fillId="9" borderId="47" xfId="0" applyFont="1" applyFill="1" applyBorder="1" applyAlignment="1">
      <alignment horizontal="left" vertical="center" wrapText="1" shrinkToFit="1"/>
    </xf>
    <xf numFmtId="0" fontId="8" fillId="6" borderId="62" xfId="0" applyFont="1" applyFill="1" applyBorder="1" applyAlignment="1">
      <alignment horizontal="left" vertical="center" wrapText="1" shrinkToFit="1"/>
    </xf>
    <xf numFmtId="0" fontId="8" fillId="6" borderId="58" xfId="0" applyFont="1" applyFill="1" applyBorder="1" applyAlignment="1">
      <alignment horizontal="left" vertical="center" wrapText="1" shrinkToFit="1"/>
    </xf>
    <xf numFmtId="0" fontId="24" fillId="9" borderId="57" xfId="0" applyFont="1" applyFill="1" applyBorder="1" applyAlignment="1">
      <alignment horizontal="center" vertical="center" wrapText="1" shrinkToFit="1"/>
    </xf>
    <xf numFmtId="0" fontId="24" fillId="9" borderId="58" xfId="0" applyFont="1" applyFill="1" applyBorder="1" applyAlignment="1">
      <alignment horizontal="center" vertical="center" wrapText="1" shrinkToFit="1"/>
    </xf>
    <xf numFmtId="0" fontId="24" fillId="9" borderId="64" xfId="0" applyFont="1" applyFill="1" applyBorder="1" applyAlignment="1">
      <alignment horizontal="center" vertical="center" wrapText="1" shrinkToFit="1"/>
    </xf>
    <xf numFmtId="0" fontId="28" fillId="0" borderId="58" xfId="0" applyFont="1" applyBorder="1" applyAlignment="1">
      <alignment horizontal="left" vertical="center" wrapText="1"/>
    </xf>
    <xf numFmtId="0" fontId="16" fillId="0" borderId="58" xfId="0" applyFont="1" applyBorder="1" applyAlignment="1">
      <alignment horizontal="left" vertical="center" wrapText="1"/>
    </xf>
    <xf numFmtId="0" fontId="16" fillId="0" borderId="59" xfId="0" applyFont="1" applyBorder="1" applyAlignment="1">
      <alignment horizontal="left" vertical="center" wrapText="1"/>
    </xf>
    <xf numFmtId="0" fontId="28" fillId="6" borderId="54" xfId="0" applyFont="1" applyFill="1" applyBorder="1" applyAlignment="1">
      <alignment horizontal="left" vertical="center"/>
    </xf>
    <xf numFmtId="0" fontId="28" fillId="6" borderId="19" xfId="0" applyFont="1" applyFill="1" applyBorder="1" applyAlignment="1">
      <alignment horizontal="left" vertical="center"/>
    </xf>
    <xf numFmtId="0" fontId="28" fillId="6" borderId="51" xfId="0" applyFont="1" applyFill="1" applyBorder="1" applyAlignment="1">
      <alignment horizontal="left" vertical="center"/>
    </xf>
    <xf numFmtId="0" fontId="28" fillId="6" borderId="33" xfId="0" applyFont="1" applyFill="1" applyBorder="1" applyAlignment="1">
      <alignment horizontal="left" vertical="center"/>
    </xf>
    <xf numFmtId="0" fontId="11" fillId="6" borderId="51" xfId="0" applyFont="1" applyFill="1" applyBorder="1" applyAlignment="1">
      <alignment horizontal="left" vertical="center"/>
    </xf>
    <xf numFmtId="0" fontId="95" fillId="0" borderId="0" xfId="0" applyFont="1" applyAlignment="1">
      <alignment vertical="center" wrapText="1"/>
    </xf>
    <xf numFmtId="0" fontId="95" fillId="0" borderId="29" xfId="0" applyFont="1" applyBorder="1" applyAlignment="1">
      <alignment vertical="center" wrapText="1"/>
    </xf>
    <xf numFmtId="0" fontId="8" fillId="6" borderId="54" xfId="0" applyFont="1" applyFill="1" applyBorder="1" applyAlignment="1">
      <alignment horizontal="center" vertical="center"/>
    </xf>
    <xf numFmtId="0" fontId="8" fillId="6" borderId="51" xfId="0" applyFont="1" applyFill="1" applyBorder="1" applyAlignment="1">
      <alignment horizontal="center" vertical="center"/>
    </xf>
    <xf numFmtId="0" fontId="24" fillId="11" borderId="57" xfId="0" applyFont="1" applyFill="1" applyBorder="1" applyAlignment="1">
      <alignment vertical="center" shrinkToFit="1"/>
    </xf>
    <xf numFmtId="0" fontId="24" fillId="11" borderId="58" xfId="0" applyFont="1" applyFill="1" applyBorder="1" applyAlignment="1">
      <alignment vertical="center" shrinkToFit="1"/>
    </xf>
    <xf numFmtId="0" fontId="24" fillId="11" borderId="59" xfId="0" applyFont="1" applyFill="1" applyBorder="1" applyAlignment="1">
      <alignment vertical="center" shrinkToFit="1"/>
    </xf>
    <xf numFmtId="0" fontId="16" fillId="9" borderId="7"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30"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6" xfId="0" applyFont="1" applyFill="1" applyBorder="1" applyAlignment="1">
      <alignment horizontal="center" vertical="center"/>
    </xf>
    <xf numFmtId="0" fontId="28" fillId="9" borderId="7" xfId="0" applyFont="1" applyFill="1" applyBorder="1">
      <alignment vertical="center"/>
    </xf>
    <xf numFmtId="0" fontId="16" fillId="9" borderId="7" xfId="0" applyFont="1" applyFill="1" applyBorder="1">
      <alignment vertical="center"/>
    </xf>
    <xf numFmtId="0" fontId="16" fillId="9" borderId="30" xfId="0" applyFont="1" applyFill="1" applyBorder="1">
      <alignment vertical="center"/>
    </xf>
    <xf numFmtId="0" fontId="16" fillId="6" borderId="1" xfId="0" applyFont="1" applyFill="1" applyBorder="1" applyAlignment="1">
      <alignment vertical="center" shrinkToFit="1"/>
    </xf>
    <xf numFmtId="0" fontId="16" fillId="6" borderId="0" xfId="0" applyFont="1" applyFill="1" applyAlignment="1">
      <alignment vertical="center" shrinkToFit="1"/>
    </xf>
    <xf numFmtId="0" fontId="16" fillId="6" borderId="11" xfId="0" applyFont="1" applyFill="1" applyBorder="1" applyAlignment="1">
      <alignment vertical="center" shrinkToFit="1"/>
    </xf>
    <xf numFmtId="0" fontId="24" fillId="11" borderId="9" xfId="0" applyFont="1" applyFill="1" applyBorder="1" applyAlignment="1">
      <alignment vertical="center" shrinkToFit="1"/>
    </xf>
    <xf numFmtId="0" fontId="24" fillId="11" borderId="8" xfId="0" applyFont="1" applyFill="1" applyBorder="1" applyAlignment="1">
      <alignment vertical="center" shrinkToFit="1"/>
    </xf>
    <xf numFmtId="0" fontId="24" fillId="11" borderId="16" xfId="0" applyFont="1" applyFill="1" applyBorder="1" applyAlignment="1">
      <alignment vertical="center" shrinkToFit="1"/>
    </xf>
    <xf numFmtId="0" fontId="24" fillId="11" borderId="18" xfId="0" applyFont="1" applyFill="1" applyBorder="1" applyAlignment="1">
      <alignment vertical="center" shrinkToFit="1"/>
    </xf>
    <xf numFmtId="0" fontId="24" fillId="11" borderId="7" xfId="0" applyFont="1" applyFill="1" applyBorder="1" applyAlignment="1">
      <alignment vertical="center" shrinkToFit="1"/>
    </xf>
    <xf numFmtId="0" fontId="24" fillId="11" borderId="10" xfId="0" applyFont="1" applyFill="1" applyBorder="1" applyAlignment="1">
      <alignment vertical="center" shrinkToFit="1"/>
    </xf>
    <xf numFmtId="0" fontId="24" fillId="11" borderId="2" xfId="0" applyFont="1" applyFill="1" applyBorder="1" applyAlignment="1">
      <alignment vertical="center" shrinkToFit="1"/>
    </xf>
    <xf numFmtId="0" fontId="24" fillId="11" borderId="0" xfId="0" applyFont="1" applyFill="1" applyAlignment="1">
      <alignment vertical="center" shrinkToFit="1"/>
    </xf>
    <xf numFmtId="0" fontId="24" fillId="11" borderId="29" xfId="0" applyFont="1" applyFill="1" applyBorder="1" applyAlignment="1">
      <alignment vertical="center" shrinkToFit="1"/>
    </xf>
    <xf numFmtId="0" fontId="24" fillId="11" borderId="30" xfId="0" applyFont="1" applyFill="1" applyBorder="1" applyAlignment="1">
      <alignment vertical="center" shrinkToFit="1"/>
    </xf>
    <xf numFmtId="0" fontId="16" fillId="11" borderId="63"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8" fillId="6" borderId="28" xfId="0" applyFont="1" applyFill="1" applyBorder="1" applyAlignment="1">
      <alignment vertical="center" shrinkToFit="1"/>
    </xf>
    <xf numFmtId="0" fontId="8" fillId="6" borderId="7" xfId="0" applyFont="1" applyFill="1" applyBorder="1" applyAlignment="1">
      <alignment vertical="center" shrinkToFit="1"/>
    </xf>
    <xf numFmtId="0" fontId="8" fillId="6" borderId="10" xfId="0" applyFont="1" applyFill="1" applyBorder="1" applyAlignment="1">
      <alignment vertical="center" shrinkToFit="1"/>
    </xf>
    <xf numFmtId="0" fontId="28" fillId="6" borderId="54" xfId="0" applyFont="1" applyFill="1" applyBorder="1" applyAlignment="1">
      <alignment horizontal="center" vertical="center"/>
    </xf>
    <xf numFmtId="0" fontId="28" fillId="6" borderId="60" xfId="0" applyFont="1" applyFill="1" applyBorder="1" applyAlignment="1">
      <alignment horizontal="center" vertical="center"/>
    </xf>
    <xf numFmtId="0" fontId="28" fillId="6" borderId="19" xfId="0" applyFont="1" applyFill="1" applyBorder="1" applyAlignment="1">
      <alignment horizontal="center" vertical="center"/>
    </xf>
    <xf numFmtId="0" fontId="28" fillId="6" borderId="52" xfId="0" applyFont="1" applyFill="1" applyBorder="1" applyAlignment="1">
      <alignment horizontal="center" vertical="center"/>
    </xf>
    <xf numFmtId="0" fontId="16" fillId="6" borderId="62" xfId="0" applyFont="1" applyFill="1" applyBorder="1">
      <alignment vertical="center"/>
    </xf>
    <xf numFmtId="0" fontId="16" fillId="6" borderId="58" xfId="0" applyFont="1" applyFill="1" applyBorder="1">
      <alignment vertical="center"/>
    </xf>
    <xf numFmtId="0" fontId="16" fillId="6" borderId="64" xfId="0" applyFont="1" applyFill="1" applyBorder="1">
      <alignment vertical="center"/>
    </xf>
    <xf numFmtId="0" fontId="24" fillId="11" borderId="64" xfId="0" applyFont="1" applyFill="1" applyBorder="1" applyAlignment="1">
      <alignment vertical="center" shrinkToFit="1"/>
    </xf>
    <xf numFmtId="0" fontId="8" fillId="0" borderId="0" xfId="0" applyFont="1" applyAlignment="1">
      <alignment horizontal="right" vertical="center" shrinkToFit="1"/>
    </xf>
    <xf numFmtId="0" fontId="16" fillId="11" borderId="62" xfId="0" applyFont="1" applyFill="1" applyBorder="1" applyAlignment="1">
      <alignment horizontal="center" vertical="center" wrapText="1"/>
    </xf>
    <xf numFmtId="0" fontId="16" fillId="11" borderId="58" xfId="0" applyFont="1" applyFill="1" applyBorder="1" applyAlignment="1">
      <alignment horizontal="center" vertical="center" wrapText="1"/>
    </xf>
    <xf numFmtId="0" fontId="16" fillId="11" borderId="64" xfId="0" applyFont="1" applyFill="1" applyBorder="1" applyAlignment="1">
      <alignment horizontal="center" vertical="center" wrapText="1"/>
    </xf>
    <xf numFmtId="0" fontId="16" fillId="11" borderId="57"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54" fillId="0" borderId="0" xfId="0" applyFont="1" applyAlignment="1">
      <alignment horizontal="center" vertical="center" shrinkToFit="1"/>
    </xf>
    <xf numFmtId="14" fontId="30" fillId="0" borderId="0" xfId="0" quotePrefix="1" applyNumberFormat="1" applyFont="1" applyAlignment="1">
      <alignment horizontal="center" vertical="center"/>
    </xf>
    <xf numFmtId="0" fontId="58" fillId="0" borderId="0" xfId="0" applyFont="1" applyAlignment="1">
      <alignment horizontal="center" vertical="center"/>
    </xf>
    <xf numFmtId="0" fontId="11" fillId="6" borderId="109" xfId="0" applyFont="1" applyFill="1" applyBorder="1" applyAlignment="1">
      <alignment horizontal="left" vertical="center" wrapText="1"/>
    </xf>
    <xf numFmtId="0" fontId="11" fillId="6" borderId="49" xfId="0" applyFont="1" applyFill="1" applyBorder="1" applyAlignment="1">
      <alignment horizontal="left" vertical="center" wrapText="1"/>
    </xf>
    <xf numFmtId="0" fontId="8" fillId="6" borderId="49" xfId="0" applyFont="1" applyFill="1" applyBorder="1" applyAlignment="1">
      <alignment horizontal="left" vertical="center" wrapText="1"/>
    </xf>
    <xf numFmtId="0" fontId="8" fillId="6" borderId="110" xfId="0" applyFont="1" applyFill="1" applyBorder="1" applyAlignment="1">
      <alignment horizontal="left" vertical="center" wrapText="1"/>
    </xf>
    <xf numFmtId="0" fontId="8" fillId="9" borderId="1" xfId="0" applyFont="1" applyFill="1" applyBorder="1" applyAlignment="1">
      <alignment vertical="center" wrapText="1"/>
    </xf>
    <xf numFmtId="0" fontId="8" fillId="9" borderId="28" xfId="0" applyFont="1" applyFill="1" applyBorder="1" applyAlignment="1">
      <alignment vertical="center" wrapText="1"/>
    </xf>
    <xf numFmtId="0" fontId="8" fillId="9" borderId="7" xfId="0" applyFont="1" applyFill="1" applyBorder="1" applyAlignment="1">
      <alignment vertical="center" wrapText="1"/>
    </xf>
    <xf numFmtId="0" fontId="8" fillId="9" borderId="30" xfId="0" applyFont="1" applyFill="1" applyBorder="1" applyAlignment="1">
      <alignment vertical="center" wrapText="1"/>
    </xf>
    <xf numFmtId="0" fontId="63" fillId="9" borderId="0" xfId="0" applyFont="1" applyFill="1" applyAlignment="1">
      <alignment horizontal="left" vertical="center"/>
    </xf>
    <xf numFmtId="0" fontId="63" fillId="9" borderId="7" xfId="0" applyFont="1" applyFill="1" applyBorder="1" applyAlignment="1">
      <alignment horizontal="left" vertical="center"/>
    </xf>
    <xf numFmtId="0" fontId="8" fillId="9" borderId="0" xfId="0" applyFont="1" applyFill="1" applyAlignment="1">
      <alignment horizontal="left" wrapText="1"/>
    </xf>
    <xf numFmtId="0" fontId="8" fillId="9" borderId="7" xfId="0" applyFont="1" applyFill="1" applyBorder="1" applyAlignment="1">
      <alignment horizontal="left" wrapText="1"/>
    </xf>
    <xf numFmtId="0" fontId="11" fillId="0" borderId="109" xfId="0" applyFont="1" applyBorder="1" applyAlignment="1">
      <alignment vertical="center" shrinkToFit="1"/>
    </xf>
    <xf numFmtId="0" fontId="11" fillId="0" borderId="49" xfId="0" applyFont="1" applyBorder="1" applyAlignment="1">
      <alignment vertical="center" shrinkToFit="1"/>
    </xf>
    <xf numFmtId="0" fontId="11" fillId="0" borderId="110" xfId="0" applyFont="1" applyBorder="1" applyAlignment="1">
      <alignment vertical="center" shrinkToFit="1"/>
    </xf>
    <xf numFmtId="0" fontId="16" fillId="0" borderId="0" xfId="0" applyFont="1" applyAlignment="1">
      <alignment horizontal="left" vertical="center" wrapText="1"/>
    </xf>
    <xf numFmtId="0" fontId="11" fillId="6" borderId="54" xfId="0" applyFont="1" applyFill="1" applyBorder="1" applyAlignment="1">
      <alignment vertical="center" wrapText="1"/>
    </xf>
    <xf numFmtId="0" fontId="11" fillId="6" borderId="51" xfId="0" applyFont="1" applyFill="1" applyBorder="1" applyAlignment="1">
      <alignment vertical="center" wrapText="1"/>
    </xf>
    <xf numFmtId="0" fontId="11" fillId="6" borderId="32" xfId="0" applyFont="1" applyFill="1" applyBorder="1" applyAlignment="1">
      <alignment vertical="center" wrapText="1"/>
    </xf>
    <xf numFmtId="0" fontId="15" fillId="9" borderId="31" xfId="0" applyFont="1" applyFill="1" applyBorder="1" applyAlignment="1">
      <alignment horizontal="left" vertical="center" wrapText="1"/>
    </xf>
    <xf numFmtId="0" fontId="15" fillId="9" borderId="51" xfId="0" applyFont="1" applyFill="1" applyBorder="1" applyAlignment="1">
      <alignment horizontal="left" vertical="center" wrapText="1"/>
    </xf>
    <xf numFmtId="0" fontId="15" fillId="9" borderId="33" xfId="0" applyFont="1" applyFill="1" applyBorder="1" applyAlignment="1">
      <alignment horizontal="left" vertical="center" wrapText="1"/>
    </xf>
    <xf numFmtId="0" fontId="8" fillId="6" borderId="69" xfId="0" applyFont="1" applyFill="1" applyBorder="1" applyAlignment="1">
      <alignment vertical="center" wrapText="1"/>
    </xf>
    <xf numFmtId="0" fontId="8" fillId="6" borderId="23" xfId="0" applyFont="1" applyFill="1" applyBorder="1" applyAlignment="1">
      <alignment vertical="center" wrapText="1"/>
    </xf>
    <xf numFmtId="0" fontId="8" fillId="6" borderId="111" xfId="0" applyFont="1" applyFill="1" applyBorder="1" applyAlignment="1">
      <alignment vertical="center" wrapText="1"/>
    </xf>
    <xf numFmtId="0" fontId="8" fillId="6" borderId="3" xfId="0" applyFont="1" applyFill="1" applyBorder="1" applyAlignment="1">
      <alignment horizontal="center" vertical="center"/>
    </xf>
    <xf numFmtId="0" fontId="8" fillId="6" borderId="6" xfId="0" applyFont="1" applyFill="1" applyBorder="1" applyAlignment="1">
      <alignment horizontal="center" vertical="center"/>
    </xf>
    <xf numFmtId="0" fontId="17" fillId="0" borderId="4" xfId="0" applyFont="1" applyBorder="1" applyAlignment="1">
      <alignment vertical="center" shrinkToFit="1"/>
    </xf>
    <xf numFmtId="0" fontId="17" fillId="0" borderId="7" xfId="0" applyFont="1" applyBorder="1" applyAlignment="1">
      <alignment vertical="center"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8" xfId="0" applyFont="1" applyBorder="1" applyAlignment="1">
      <alignment horizontal="left" vertical="center" shrinkToFit="1"/>
    </xf>
    <xf numFmtId="0" fontId="16" fillId="6" borderId="9" xfId="0" applyFont="1" applyFill="1" applyBorder="1" applyAlignment="1">
      <alignment horizontal="left" vertical="center"/>
    </xf>
    <xf numFmtId="0" fontId="16" fillId="6" borderId="8" xfId="0" applyFont="1" applyFill="1" applyBorder="1" applyAlignment="1">
      <alignment horizontal="left" vertical="center"/>
    </xf>
    <xf numFmtId="0" fontId="16" fillId="6" borderId="16" xfId="0" applyFont="1" applyFill="1" applyBorder="1" applyAlignment="1">
      <alignment horizontal="left" vertical="center"/>
    </xf>
    <xf numFmtId="0" fontId="16" fillId="6" borderId="18" xfId="0" applyFont="1" applyFill="1" applyBorder="1" applyAlignment="1">
      <alignment horizontal="left" vertical="center"/>
    </xf>
    <xf numFmtId="0" fontId="16" fillId="6" borderId="7" xfId="0" applyFont="1" applyFill="1" applyBorder="1" applyAlignment="1">
      <alignment horizontal="left" vertical="center"/>
    </xf>
    <xf numFmtId="0" fontId="16" fillId="6" borderId="10" xfId="0" applyFont="1" applyFill="1" applyBorder="1" applyAlignment="1">
      <alignment horizontal="left" vertical="center"/>
    </xf>
    <xf numFmtId="0" fontId="8" fillId="9" borderId="9" xfId="0" applyFont="1" applyFill="1" applyBorder="1" applyAlignment="1">
      <alignment horizontal="left" vertical="center" wrapText="1"/>
    </xf>
    <xf numFmtId="0" fontId="8" fillId="9" borderId="8" xfId="0" applyFont="1" applyFill="1" applyBorder="1" applyAlignment="1">
      <alignment horizontal="left" vertical="center" wrapText="1"/>
    </xf>
    <xf numFmtId="0" fontId="8" fillId="9" borderId="16" xfId="0" applyFont="1" applyFill="1" applyBorder="1" applyAlignment="1">
      <alignment horizontal="left" vertical="center" wrapText="1"/>
    </xf>
    <xf numFmtId="0" fontId="8" fillId="9" borderId="18" xfId="0" applyFont="1" applyFill="1" applyBorder="1" applyAlignment="1">
      <alignment horizontal="left" vertical="center" wrapText="1"/>
    </xf>
    <xf numFmtId="0" fontId="8" fillId="9" borderId="7"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16" fillId="6" borderId="9"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10" xfId="0" applyFont="1" applyFill="1" applyBorder="1" applyAlignment="1">
      <alignment horizontal="center" vertical="center"/>
    </xf>
    <xf numFmtId="0" fontId="61" fillId="0" borderId="0" xfId="0" applyFont="1" applyAlignment="1">
      <alignment horizontal="left" vertical="top" wrapText="1"/>
    </xf>
    <xf numFmtId="0" fontId="61" fillId="0" borderId="0" xfId="0" applyFont="1" applyAlignment="1">
      <alignment horizontal="left" vertical="center" wrapText="1"/>
    </xf>
    <xf numFmtId="0" fontId="61" fillId="6" borderId="66" xfId="0" applyFont="1" applyFill="1" applyBorder="1" applyAlignment="1">
      <alignment horizontal="center" vertical="center"/>
    </xf>
    <xf numFmtId="0" fontId="61" fillId="6" borderId="67" xfId="0" applyFont="1" applyFill="1" applyBorder="1" applyAlignment="1">
      <alignment horizontal="center" vertical="center"/>
    </xf>
    <xf numFmtId="0" fontId="61" fillId="6" borderId="3" xfId="0" applyFont="1" applyFill="1" applyBorder="1" applyAlignment="1">
      <alignment horizontal="center" vertical="center"/>
    </xf>
    <xf numFmtId="0" fontId="61" fillId="6" borderId="8" xfId="0" applyFont="1" applyFill="1" applyBorder="1" applyAlignment="1">
      <alignment horizontal="center" vertical="center"/>
    </xf>
    <xf numFmtId="0" fontId="61" fillId="6" borderId="4" xfId="0" applyFont="1" applyFill="1" applyBorder="1" applyAlignment="1">
      <alignment horizontal="center" vertical="center"/>
    </xf>
    <xf numFmtId="0" fontId="61" fillId="6" borderId="5"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30" xfId="0" applyFont="1" applyFill="1" applyBorder="1" applyAlignment="1">
      <alignment horizontal="center" vertical="center"/>
    </xf>
    <xf numFmtId="0" fontId="17" fillId="0" borderId="0" xfId="0" applyFont="1" applyAlignment="1">
      <alignment horizontal="left" vertical="center" shrinkToFit="1"/>
    </xf>
    <xf numFmtId="0" fontId="16" fillId="6" borderId="3" xfId="0" applyFont="1" applyFill="1" applyBorder="1" applyAlignment="1">
      <alignment horizontal="center" vertical="center"/>
    </xf>
    <xf numFmtId="0" fontId="16" fillId="6" borderId="6" xfId="0" applyFont="1" applyFill="1" applyBorder="1" applyAlignment="1">
      <alignment horizontal="center" vertical="center"/>
    </xf>
    <xf numFmtId="0" fontId="17" fillId="0" borderId="28" xfId="0" applyFont="1" applyBorder="1" applyAlignment="1">
      <alignment vertical="center" shrinkToFit="1"/>
    </xf>
    <xf numFmtId="0" fontId="17" fillId="0" borderId="30" xfId="0" applyFont="1" applyBorder="1" applyAlignment="1">
      <alignment vertical="center" shrinkToFit="1"/>
    </xf>
    <xf numFmtId="0" fontId="17" fillId="0" borderId="4" xfId="0" applyFont="1" applyBorder="1" applyAlignment="1">
      <alignment horizontal="right" vertical="center" shrinkToFit="1"/>
    </xf>
    <xf numFmtId="0" fontId="17" fillId="0" borderId="4" xfId="0" quotePrefix="1" applyFont="1" applyBorder="1" applyAlignment="1">
      <alignment horizontal="left" vertical="center" shrinkToFit="1"/>
    </xf>
    <xf numFmtId="0" fontId="61" fillId="6" borderId="66" xfId="0" applyFont="1" applyFill="1" applyBorder="1">
      <alignment vertical="center"/>
    </xf>
    <xf numFmtId="0" fontId="61" fillId="6" borderId="67" xfId="0" applyFont="1" applyFill="1" applyBorder="1">
      <alignment vertical="center"/>
    </xf>
    <xf numFmtId="0" fontId="61" fillId="6" borderId="57" xfId="0" applyFont="1" applyFill="1" applyBorder="1" applyAlignment="1">
      <alignment horizontal="center" vertical="center"/>
    </xf>
    <xf numFmtId="0" fontId="61" fillId="6" borderId="58" xfId="0" applyFont="1" applyFill="1" applyBorder="1" applyAlignment="1">
      <alignment horizontal="center" vertical="center"/>
    </xf>
    <xf numFmtId="0" fontId="61" fillId="6" borderId="9" xfId="0" applyFont="1" applyFill="1" applyBorder="1" applyAlignment="1">
      <alignment horizontal="center" vertical="center"/>
    </xf>
    <xf numFmtId="0" fontId="61" fillId="6" borderId="16" xfId="0" applyFont="1" applyFill="1" applyBorder="1" applyAlignment="1">
      <alignment horizontal="center" vertical="center"/>
    </xf>
    <xf numFmtId="0" fontId="61" fillId="6" borderId="3" xfId="0" applyFont="1" applyFill="1" applyBorder="1" applyAlignment="1">
      <alignment horizontal="center" vertical="top"/>
    </xf>
    <xf numFmtId="0" fontId="61" fillId="6" borderId="5" xfId="0" applyFont="1" applyFill="1" applyBorder="1" applyAlignment="1">
      <alignment horizontal="center" vertical="top"/>
    </xf>
    <xf numFmtId="0" fontId="61" fillId="0" borderId="104" xfId="0" applyFont="1" applyBorder="1" applyAlignment="1">
      <alignment vertical="center" wrapText="1"/>
    </xf>
    <xf numFmtId="0" fontId="61" fillId="0" borderId="105" xfId="0" applyFont="1" applyBorder="1" applyAlignment="1">
      <alignment vertical="center" wrapText="1"/>
    </xf>
    <xf numFmtId="0" fontId="61" fillId="0" borderId="106" xfId="0" applyFont="1" applyBorder="1" applyAlignment="1">
      <alignment vertical="center" wrapText="1"/>
    </xf>
    <xf numFmtId="0" fontId="68" fillId="9" borderId="54" xfId="0" applyFont="1" applyFill="1" applyBorder="1" applyAlignment="1">
      <alignment horizontal="center" vertical="center"/>
    </xf>
    <xf numFmtId="0" fontId="68" fillId="9" borderId="51" xfId="0" applyFont="1" applyFill="1" applyBorder="1" applyAlignment="1">
      <alignment horizontal="center" vertical="center"/>
    </xf>
    <xf numFmtId="0" fontId="68" fillId="9" borderId="31" xfId="0" applyFont="1" applyFill="1" applyBorder="1" applyAlignment="1">
      <alignment horizontal="center" vertical="center"/>
    </xf>
    <xf numFmtId="0" fontId="68" fillId="9" borderId="33" xfId="0" applyFont="1" applyFill="1" applyBorder="1" applyAlignment="1">
      <alignment horizontal="center" vertical="center"/>
    </xf>
    <xf numFmtId="0" fontId="61" fillId="9" borderId="63" xfId="0" applyFont="1" applyFill="1" applyBorder="1">
      <alignment vertical="center"/>
    </xf>
    <xf numFmtId="0" fontId="61" fillId="9" borderId="4" xfId="0" applyFont="1" applyFill="1" applyBorder="1">
      <alignment vertical="center"/>
    </xf>
    <xf numFmtId="0" fontId="61" fillId="9" borderId="5" xfId="0" applyFont="1" applyFill="1" applyBorder="1">
      <alignment vertical="center"/>
    </xf>
    <xf numFmtId="0" fontId="61" fillId="0" borderId="0" xfId="0" applyFont="1" applyAlignment="1">
      <alignment wrapText="1"/>
    </xf>
    <xf numFmtId="0" fontId="61" fillId="0" borderId="0" xfId="0" applyFont="1" applyAlignment="1"/>
    <xf numFmtId="0" fontId="61" fillId="6" borderId="2" xfId="0" applyFont="1" applyFill="1" applyBorder="1" applyAlignment="1">
      <alignment horizontal="center" vertical="top"/>
    </xf>
    <xf numFmtId="0" fontId="61" fillId="6" borderId="11" xfId="0" applyFont="1" applyFill="1" applyBorder="1" applyAlignment="1">
      <alignment horizontal="center" vertical="top"/>
    </xf>
    <xf numFmtId="0" fontId="61" fillId="0" borderId="9" xfId="0" applyFont="1" applyBorder="1" applyAlignment="1">
      <alignment vertical="center" wrapText="1"/>
    </xf>
    <xf numFmtId="0" fontId="61" fillId="0" borderId="8" xfId="0" applyFont="1" applyBorder="1" applyAlignment="1">
      <alignment vertical="center" wrapText="1"/>
    </xf>
    <xf numFmtId="0" fontId="61" fillId="0" borderId="38" xfId="0" applyFont="1" applyBorder="1" applyAlignment="1">
      <alignment vertical="center" wrapText="1"/>
    </xf>
    <xf numFmtId="0" fontId="68" fillId="9" borderId="1" xfId="0" applyFont="1" applyFill="1" applyBorder="1" applyAlignment="1">
      <alignment horizontal="center" vertical="center"/>
    </xf>
    <xf numFmtId="0" fontId="68" fillId="9" borderId="0" xfId="0" applyFont="1" applyFill="1" applyAlignment="1">
      <alignment horizontal="center" vertical="center"/>
    </xf>
    <xf numFmtId="0" fontId="68" fillId="9" borderId="2" xfId="0" applyFont="1" applyFill="1" applyBorder="1" applyAlignment="1">
      <alignment horizontal="center" vertical="center"/>
    </xf>
    <xf numFmtId="0" fontId="68" fillId="9" borderId="29" xfId="0" applyFont="1" applyFill="1" applyBorder="1" applyAlignment="1">
      <alignment horizontal="center" vertical="center"/>
    </xf>
    <xf numFmtId="0" fontId="61" fillId="9" borderId="1" xfId="0" applyFont="1" applyFill="1" applyBorder="1">
      <alignment vertical="center"/>
    </xf>
    <xf numFmtId="0" fontId="61" fillId="9" borderId="0" xfId="0" applyFont="1" applyFill="1">
      <alignment vertical="center"/>
    </xf>
    <xf numFmtId="0" fontId="61" fillId="9" borderId="11" xfId="0" applyFont="1" applyFill="1" applyBorder="1">
      <alignment vertical="center"/>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61" fillId="0" borderId="6" xfId="0" applyFont="1" applyBorder="1" applyAlignment="1">
      <alignment horizontal="left" vertical="center" wrapText="1"/>
    </xf>
    <xf numFmtId="0" fontId="68" fillId="9" borderId="62" xfId="0" applyFont="1" applyFill="1" applyBorder="1" applyAlignment="1">
      <alignment horizontal="center" vertical="center"/>
    </xf>
    <xf numFmtId="0" fontId="68" fillId="9" borderId="64" xfId="0" applyFont="1" applyFill="1" applyBorder="1" applyAlignment="1">
      <alignment horizontal="center" vertical="center"/>
    </xf>
    <xf numFmtId="0" fontId="68" fillId="9" borderId="57" xfId="0" applyFont="1" applyFill="1" applyBorder="1" applyAlignment="1">
      <alignment horizontal="center" vertical="center"/>
    </xf>
    <xf numFmtId="0" fontId="68" fillId="9" borderId="59" xfId="0" applyFont="1" applyFill="1" applyBorder="1" applyAlignment="1">
      <alignment horizontal="center" vertical="center"/>
    </xf>
    <xf numFmtId="0" fontId="61" fillId="9" borderId="63" xfId="0" applyFont="1" applyFill="1" applyBorder="1" applyAlignment="1">
      <alignment horizontal="left" vertical="center"/>
    </xf>
    <xf numFmtId="0" fontId="61" fillId="9" borderId="4" xfId="0" applyFont="1" applyFill="1" applyBorder="1" applyAlignment="1">
      <alignment horizontal="left" vertical="center"/>
    </xf>
    <xf numFmtId="0" fontId="61" fillId="9" borderId="5" xfId="0" applyFont="1" applyFill="1" applyBorder="1" applyAlignment="1">
      <alignment horizontal="left" vertical="center"/>
    </xf>
    <xf numFmtId="0" fontId="61" fillId="9" borderId="86" xfId="0" applyFont="1" applyFill="1" applyBorder="1" applyAlignment="1">
      <alignment horizontal="center" vertical="center" wrapText="1"/>
    </xf>
    <xf numFmtId="0" fontId="61" fillId="0" borderId="11"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16" xfId="0" applyFont="1" applyBorder="1" applyAlignment="1">
      <alignment vertical="center" wrapText="1"/>
    </xf>
    <xf numFmtId="0" fontId="61" fillId="0" borderId="18" xfId="0" applyFont="1" applyBorder="1" applyAlignment="1">
      <alignment vertical="center" wrapText="1"/>
    </xf>
    <xf numFmtId="0" fontId="61" fillId="0" borderId="7" xfId="0" applyFont="1" applyBorder="1" applyAlignment="1">
      <alignment vertical="center" wrapText="1"/>
    </xf>
    <xf numFmtId="0" fontId="61" fillId="0" borderId="10" xfId="0" applyFont="1" applyBorder="1" applyAlignment="1">
      <alignment vertical="center" wrapText="1"/>
    </xf>
    <xf numFmtId="0" fontId="8" fillId="9" borderId="0" xfId="0" applyFont="1" applyFill="1" applyAlignment="1">
      <alignment horizontal="left" vertical="center"/>
    </xf>
    <xf numFmtId="0" fontId="8" fillId="9" borderId="7" xfId="0" applyFont="1" applyFill="1" applyBorder="1" applyAlignment="1">
      <alignment horizontal="left" vertical="center"/>
    </xf>
    <xf numFmtId="0" fontId="8" fillId="9" borderId="0" xfId="0" applyFont="1" applyFill="1" applyAlignment="1">
      <alignment horizontal="left"/>
    </xf>
    <xf numFmtId="0" fontId="8" fillId="9" borderId="7" xfId="0" applyFont="1" applyFill="1" applyBorder="1" applyAlignment="1">
      <alignment horizontal="left"/>
    </xf>
    <xf numFmtId="0" fontId="8" fillId="0" borderId="0" xfId="0" applyFont="1" applyAlignment="1">
      <alignment horizontal="right"/>
    </xf>
    <xf numFmtId="0" fontId="8" fillId="0" borderId="0" xfId="0" applyFont="1" applyAlignment="1">
      <alignment horizontal="center" wrapText="1"/>
    </xf>
    <xf numFmtId="0" fontId="68" fillId="0" borderId="0" xfId="0" applyFont="1" applyAlignment="1">
      <alignment vertical="top" wrapText="1"/>
    </xf>
    <xf numFmtId="0" fontId="99" fillId="0" borderId="100" xfId="0" applyFont="1" applyBorder="1" applyAlignment="1">
      <alignment vertical="top" wrapText="1"/>
    </xf>
    <xf numFmtId="0" fontId="8" fillId="9" borderId="8" xfId="0" applyFont="1" applyFill="1" applyBorder="1" applyAlignment="1">
      <alignment horizontal="left" vertical="center"/>
    </xf>
    <xf numFmtId="0" fontId="61" fillId="0" borderId="16" xfId="0" applyFont="1" applyBorder="1" applyAlignment="1">
      <alignment horizontal="center" vertical="center" wrapText="1"/>
    </xf>
    <xf numFmtId="0" fontId="61" fillId="0" borderId="9" xfId="0" applyFont="1" applyBorder="1" applyAlignment="1">
      <alignment horizontal="left" vertical="center" wrapText="1"/>
    </xf>
    <xf numFmtId="0" fontId="61" fillId="0" borderId="8" xfId="0" applyFont="1" applyBorder="1" applyAlignment="1">
      <alignment horizontal="left" vertical="center" wrapText="1"/>
    </xf>
    <xf numFmtId="0" fontId="61" fillId="0" borderId="16" xfId="0" applyFont="1" applyBorder="1" applyAlignment="1">
      <alignment horizontal="left" vertical="center" wrapText="1"/>
    </xf>
    <xf numFmtId="0" fontId="61" fillId="0" borderId="18" xfId="0" applyFont="1" applyBorder="1" applyAlignment="1">
      <alignment horizontal="left" vertical="center" wrapText="1"/>
    </xf>
    <xf numFmtId="0" fontId="61" fillId="0" borderId="7" xfId="0" applyFont="1" applyBorder="1" applyAlignment="1">
      <alignment horizontal="left" vertical="center" wrapText="1"/>
    </xf>
    <xf numFmtId="0" fontId="61" fillId="0" borderId="10" xfId="0" applyFont="1" applyBorder="1" applyAlignment="1">
      <alignment horizontal="left" vertical="center" wrapText="1"/>
    </xf>
    <xf numFmtId="0" fontId="61" fillId="9" borderId="0" xfId="0" applyFont="1" applyFill="1" applyAlignment="1">
      <alignment horizontal="left" wrapText="1"/>
    </xf>
    <xf numFmtId="0" fontId="61" fillId="9" borderId="7" xfId="0" applyFont="1" applyFill="1" applyBorder="1" applyAlignment="1">
      <alignment horizontal="left" wrapText="1"/>
    </xf>
    <xf numFmtId="0" fontId="61" fillId="0" borderId="0" xfId="0" applyFont="1" applyAlignment="1">
      <alignment horizontal="right" wrapText="1"/>
    </xf>
    <xf numFmtId="0" fontId="61" fillId="0" borderId="0" xfId="0" applyFont="1" applyAlignment="1">
      <alignment horizontal="right"/>
    </xf>
    <xf numFmtId="176" fontId="61" fillId="9" borderId="0" xfId="0" applyNumberFormat="1" applyFont="1" applyFill="1" applyAlignment="1">
      <alignment horizontal="left"/>
    </xf>
    <xf numFmtId="176" fontId="61" fillId="9" borderId="7" xfId="0" applyNumberFormat="1" applyFont="1" applyFill="1" applyBorder="1" applyAlignment="1">
      <alignment horizontal="left"/>
    </xf>
    <xf numFmtId="0" fontId="61" fillId="0" borderId="0" xfId="0" applyFont="1" applyAlignment="1">
      <alignment horizontal="right" vertical="center"/>
    </xf>
    <xf numFmtId="0" fontId="61" fillId="9" borderId="8" xfId="0" applyFont="1" applyFill="1" applyBorder="1" applyAlignment="1">
      <alignment horizontal="left" wrapText="1"/>
    </xf>
    <xf numFmtId="0" fontId="61" fillId="9" borderId="8" xfId="0" applyFont="1" applyFill="1" applyBorder="1" applyAlignment="1">
      <alignment horizontal="left"/>
    </xf>
    <xf numFmtId="0" fontId="61" fillId="9" borderId="7" xfId="0" applyFont="1" applyFill="1" applyBorder="1" applyAlignment="1">
      <alignment horizontal="left"/>
    </xf>
    <xf numFmtId="0" fontId="69" fillId="0" borderId="0" xfId="0" applyFont="1" applyAlignment="1">
      <alignment horizontal="right" vertical="center"/>
    </xf>
    <xf numFmtId="0" fontId="61" fillId="9" borderId="8" xfId="0" applyFont="1" applyFill="1" applyBorder="1" applyAlignment="1">
      <alignment wrapText="1"/>
    </xf>
    <xf numFmtId="0" fontId="61" fillId="9" borderId="7" xfId="0" applyFont="1" applyFill="1" applyBorder="1" applyAlignment="1">
      <alignment wrapText="1"/>
    </xf>
    <xf numFmtId="0" fontId="14" fillId="0" borderId="0" xfId="0" applyFont="1" applyAlignment="1">
      <alignment horizontal="right" shrinkToFit="1"/>
    </xf>
    <xf numFmtId="0" fontId="8" fillId="0" borderId="0" xfId="0" applyFont="1" applyAlignment="1">
      <alignment horizontal="right" shrinkToFit="1"/>
    </xf>
    <xf numFmtId="0" fontId="12" fillId="0" borderId="0" xfId="0" applyFont="1" applyAlignment="1">
      <alignment horizontal="center"/>
    </xf>
    <xf numFmtId="0" fontId="44" fillId="0" borderId="0" xfId="0" applyFont="1" applyAlignment="1">
      <alignment horizontal="center" vertical="center"/>
    </xf>
    <xf numFmtId="0" fontId="0" fillId="0" borderId="0" xfId="0" applyAlignment="1">
      <alignment horizontal="left" vertical="center"/>
    </xf>
    <xf numFmtId="0" fontId="44" fillId="0" borderId="0" xfId="0" applyFont="1" applyAlignment="1">
      <alignment horizontal="left" vertical="center"/>
    </xf>
    <xf numFmtId="0" fontId="16" fillId="0" borderId="0" xfId="0" quotePrefix="1" applyFont="1" applyAlignment="1">
      <alignment horizontal="center" vertical="center"/>
    </xf>
    <xf numFmtId="0" fontId="24" fillId="0" borderId="0" xfId="0" applyFont="1" applyAlignment="1">
      <alignment horizontal="center" vertical="center"/>
    </xf>
    <xf numFmtId="0" fontId="15" fillId="9" borderId="0" xfId="0" applyFont="1" applyFill="1" applyAlignment="1">
      <alignment horizontal="left" vertical="center"/>
    </xf>
    <xf numFmtId="0" fontId="15" fillId="9" borderId="7" xfId="0" applyFont="1" applyFill="1" applyBorder="1" applyAlignment="1">
      <alignment horizontal="left" vertical="center"/>
    </xf>
    <xf numFmtId="0" fontId="15" fillId="9" borderId="7" xfId="0" applyFont="1" applyFill="1" applyBorder="1" applyAlignment="1">
      <alignment horizontal="left" vertical="center" shrinkToFit="1"/>
    </xf>
    <xf numFmtId="0" fontId="15" fillId="9" borderId="0" xfId="0" applyFont="1" applyFill="1" applyAlignment="1">
      <alignment horizontal="left" vertical="center" wrapText="1"/>
    </xf>
    <xf numFmtId="0" fontId="15" fillId="9" borderId="7" xfId="0" applyFont="1" applyFill="1" applyBorder="1" applyAlignment="1">
      <alignment horizontal="left" vertical="center" wrapText="1"/>
    </xf>
    <xf numFmtId="0" fontId="15" fillId="9" borderId="8" xfId="0" applyFont="1" applyFill="1" applyBorder="1" applyAlignment="1">
      <alignment vertical="center" shrinkToFit="1"/>
    </xf>
    <xf numFmtId="0" fontId="15" fillId="9" borderId="7" xfId="0" applyFont="1" applyFill="1" applyBorder="1" applyAlignment="1">
      <alignment vertical="center" shrinkToFit="1"/>
    </xf>
    <xf numFmtId="0" fontId="0" fillId="9" borderId="0" xfId="0" applyFill="1" applyAlignment="1">
      <alignment horizontal="left" vertical="center"/>
    </xf>
    <xf numFmtId="0" fontId="0" fillId="9" borderId="7" xfId="0" applyFill="1" applyBorder="1" applyAlignment="1">
      <alignment horizontal="left" vertical="center"/>
    </xf>
    <xf numFmtId="0" fontId="8" fillId="0" borderId="0" xfId="0" applyFont="1" applyAlignment="1">
      <alignment horizontal="center" vertical="center" shrinkToFit="1"/>
    </xf>
    <xf numFmtId="0" fontId="26" fillId="0" borderId="7" xfId="0" applyFont="1" applyBorder="1" applyAlignment="1">
      <alignment horizontal="center" vertical="center"/>
    </xf>
    <xf numFmtId="14" fontId="8" fillId="0" borderId="0" xfId="0" quotePrefix="1" applyNumberFormat="1" applyFont="1" applyAlignment="1">
      <alignment horizontal="center" vertical="center"/>
    </xf>
    <xf numFmtId="0" fontId="18" fillId="0" borderId="0" xfId="0" applyFont="1" applyAlignment="1">
      <alignment horizontal="left" vertical="center"/>
    </xf>
    <xf numFmtId="0" fontId="18" fillId="0" borderId="11" xfId="0" applyFont="1" applyBorder="1" applyAlignment="1">
      <alignment horizontal="left" vertical="center"/>
    </xf>
    <xf numFmtId="6" fontId="18" fillId="0" borderId="0" xfId="2" applyFont="1" applyAlignment="1">
      <alignment horizontal="left" vertical="center" wrapText="1"/>
    </xf>
    <xf numFmtId="6" fontId="18" fillId="0" borderId="11" xfId="2" applyFont="1" applyBorder="1" applyAlignment="1">
      <alignment horizontal="left" vertical="center" wrapText="1"/>
    </xf>
    <xf numFmtId="0" fontId="8" fillId="0" borderId="0" xfId="0" applyFont="1" applyAlignment="1"/>
    <xf numFmtId="0" fontId="45" fillId="0" borderId="0" xfId="5" applyFont="1" applyAlignment="1">
      <alignment horizontal="left"/>
    </xf>
    <xf numFmtId="0" fontId="107" fillId="0" borderId="0" xfId="5" applyFont="1" applyAlignment="1"/>
    <xf numFmtId="0" fontId="12" fillId="0" borderId="4" xfId="5" applyFont="1" applyBorder="1" applyAlignment="1">
      <alignment horizontal="center" vertical="center"/>
    </xf>
    <xf numFmtId="0" fontId="107" fillId="0" borderId="4" xfId="5" applyFont="1" applyBorder="1" applyAlignment="1">
      <alignment horizontal="center" vertical="center"/>
    </xf>
    <xf numFmtId="0" fontId="12" fillId="12" borderId="4" xfId="5" applyFont="1" applyFill="1" applyBorder="1" applyAlignment="1" applyProtection="1">
      <alignment horizontal="center" vertical="center" shrinkToFit="1"/>
      <protection locked="0"/>
    </xf>
    <xf numFmtId="0" fontId="12" fillId="2" borderId="4" xfId="5" applyFont="1" applyFill="1" applyBorder="1" applyAlignment="1">
      <alignment horizontal="center" vertical="center"/>
    </xf>
    <xf numFmtId="0" fontId="18" fillId="0" borderId="0" xfId="5" applyFont="1" applyAlignment="1">
      <alignment horizontal="left" vertical="center" wrapText="1"/>
    </xf>
    <xf numFmtId="0" fontId="107" fillId="0" borderId="0" xfId="5" applyFont="1" applyAlignment="1">
      <alignment vertical="center" wrapText="1"/>
    </xf>
    <xf numFmtId="0" fontId="12" fillId="0" borderId="125" xfId="5" applyFont="1" applyBorder="1" applyAlignment="1">
      <alignment horizontal="left" vertical="center" wrapText="1"/>
    </xf>
    <xf numFmtId="0" fontId="107" fillId="0" borderId="125" xfId="5" applyFont="1" applyBorder="1" applyAlignment="1">
      <alignment vertical="center" wrapText="1"/>
    </xf>
    <xf numFmtId="0" fontId="12" fillId="0" borderId="7" xfId="5" applyFont="1" applyBorder="1" applyAlignment="1">
      <alignment horizontal="center" vertical="center"/>
    </xf>
    <xf numFmtId="0" fontId="107" fillId="0" borderId="7" xfId="5" applyFont="1" applyBorder="1" applyAlignment="1">
      <alignment horizontal="center" vertical="center"/>
    </xf>
    <xf numFmtId="0" fontId="12" fillId="12" borderId="7" xfId="5" applyFont="1" applyFill="1" applyBorder="1" applyAlignment="1" applyProtection="1">
      <alignment horizontal="center" vertical="center"/>
      <protection locked="0"/>
    </xf>
    <xf numFmtId="0" fontId="45" fillId="0" borderId="124" xfId="5" applyFont="1" applyBorder="1" applyAlignment="1">
      <alignment horizontal="left"/>
    </xf>
    <xf numFmtId="0" fontId="109" fillId="0" borderId="124" xfId="5" applyFont="1" applyBorder="1" applyAlignment="1"/>
    <xf numFmtId="0" fontId="18" fillId="0" borderId="0" xfId="5" applyFont="1" applyAlignment="1">
      <alignment horizontal="left" vertical="center"/>
    </xf>
    <xf numFmtId="0" fontId="107" fillId="0" borderId="0" xfId="5" applyFont="1">
      <alignment vertical="center"/>
    </xf>
    <xf numFmtId="0" fontId="17" fillId="0" borderId="115" xfId="5" applyFont="1" applyBorder="1" applyAlignment="1">
      <alignment horizontal="left" vertical="top" wrapText="1"/>
    </xf>
    <xf numFmtId="0" fontId="107" fillId="0" borderId="117" xfId="5" applyFont="1" applyBorder="1" applyAlignment="1">
      <alignment horizontal="left" vertical="top" wrapText="1"/>
    </xf>
    <xf numFmtId="0" fontId="17" fillId="0" borderId="115" xfId="5" applyFont="1" applyBorder="1" applyAlignment="1">
      <alignment vertical="top" wrapText="1"/>
    </xf>
    <xf numFmtId="0" fontId="107" fillId="0" borderId="116" xfId="5" applyFont="1" applyBorder="1" applyAlignment="1">
      <alignment vertical="top" wrapText="1"/>
    </xf>
    <xf numFmtId="0" fontId="107" fillId="0" borderId="117" xfId="5" applyFont="1" applyBorder="1" applyAlignment="1">
      <alignment vertical="top" wrapText="1"/>
    </xf>
    <xf numFmtId="0" fontId="107" fillId="0" borderId="116" xfId="5" applyFont="1" applyBorder="1">
      <alignment vertical="center"/>
    </xf>
    <xf numFmtId="0" fontId="107" fillId="0" borderId="117" xfId="5" applyFont="1" applyBorder="1">
      <alignment vertical="center"/>
    </xf>
    <xf numFmtId="0" fontId="17" fillId="0" borderId="116" xfId="5" applyFont="1" applyBorder="1" applyAlignment="1">
      <alignment vertical="top" wrapText="1"/>
    </xf>
    <xf numFmtId="0" fontId="45" fillId="0" borderId="115" xfId="5" applyFont="1" applyBorder="1" applyAlignment="1">
      <alignment horizontal="center" vertical="center" wrapText="1"/>
    </xf>
    <xf numFmtId="0" fontId="45" fillId="0" borderId="116" xfId="5" applyFont="1" applyBorder="1" applyAlignment="1">
      <alignment horizontal="center" vertical="center" wrapText="1"/>
    </xf>
    <xf numFmtId="0" fontId="45" fillId="0" borderId="117" xfId="5" applyFont="1" applyBorder="1" applyAlignment="1">
      <alignment horizontal="center" vertical="center" wrapText="1"/>
    </xf>
    <xf numFmtId="0" fontId="110" fillId="0" borderId="115" xfId="5" applyFont="1" applyBorder="1" applyAlignment="1">
      <alignment horizontal="center" vertical="center" wrapText="1"/>
    </xf>
    <xf numFmtId="0" fontId="110" fillId="0" borderId="117" xfId="5" applyFont="1" applyBorder="1" applyAlignment="1">
      <alignment horizontal="center" vertical="center" wrapText="1"/>
    </xf>
    <xf numFmtId="0" fontId="17" fillId="0" borderId="115" xfId="5" applyFont="1" applyBorder="1" applyAlignment="1">
      <alignment horizontal="left" vertical="center" wrapText="1"/>
    </xf>
    <xf numFmtId="0" fontId="17" fillId="0" borderId="116" xfId="5" applyFont="1" applyBorder="1" applyAlignment="1">
      <alignment horizontal="left" vertical="center" wrapText="1"/>
    </xf>
    <xf numFmtId="0" fontId="112" fillId="0" borderId="116" xfId="5" applyFont="1" applyBorder="1">
      <alignment vertical="center"/>
    </xf>
    <xf numFmtId="0" fontId="112" fillId="0" borderId="117" xfId="5" applyFont="1" applyBorder="1">
      <alignment vertical="center"/>
    </xf>
    <xf numFmtId="0" fontId="17" fillId="0" borderId="115" xfId="5" applyFont="1" applyBorder="1" applyAlignment="1">
      <alignment horizontal="center" vertical="center" wrapText="1"/>
    </xf>
    <xf numFmtId="0" fontId="17" fillId="0" borderId="116" xfId="5" applyFont="1" applyBorder="1" applyAlignment="1">
      <alignment horizontal="center" vertical="center" wrapText="1"/>
    </xf>
    <xf numFmtId="0" fontId="17" fillId="0" borderId="117" xfId="5" applyFont="1" applyBorder="1" applyAlignment="1">
      <alignment horizontal="center" vertical="center" wrapText="1"/>
    </xf>
    <xf numFmtId="0" fontId="36" fillId="0" borderId="115" xfId="5" applyFont="1" applyBorder="1" applyAlignment="1">
      <alignment vertical="center" wrapText="1"/>
    </xf>
    <xf numFmtId="0" fontId="111" fillId="0" borderId="116" xfId="5" applyFont="1" applyBorder="1">
      <alignment vertical="center"/>
    </xf>
    <xf numFmtId="0" fontId="111" fillId="0" borderId="117" xfId="5" applyFont="1" applyBorder="1">
      <alignment vertical="center"/>
    </xf>
    <xf numFmtId="0" fontId="17" fillId="0" borderId="121" xfId="5" applyFont="1" applyBorder="1" applyAlignment="1">
      <alignment horizontal="center" vertical="center" wrapText="1"/>
    </xf>
    <xf numFmtId="0" fontId="17" fillId="0" borderId="122" xfId="5" applyFont="1" applyBorder="1" applyAlignment="1">
      <alignment horizontal="center" vertical="center" wrapText="1"/>
    </xf>
    <xf numFmtId="0" fontId="17" fillId="0" borderId="123" xfId="5" applyFont="1" applyBorder="1" applyAlignment="1">
      <alignment horizontal="center" vertical="center" wrapText="1"/>
    </xf>
    <xf numFmtId="0" fontId="112" fillId="0" borderId="116" xfId="5" applyFont="1" applyBorder="1" applyAlignment="1">
      <alignment vertical="center" wrapText="1"/>
    </xf>
    <xf numFmtId="0" fontId="112" fillId="0" borderId="117" xfId="5" applyFont="1" applyBorder="1" applyAlignment="1">
      <alignment vertical="center" wrapText="1"/>
    </xf>
    <xf numFmtId="0" fontId="17" fillId="0" borderId="118" xfId="5" applyFont="1" applyBorder="1" applyAlignment="1">
      <alignment horizontal="left" vertical="top" wrapText="1"/>
    </xf>
    <xf numFmtId="0" fontId="17" fillId="0" borderId="119" xfId="5" applyFont="1" applyBorder="1" applyAlignment="1">
      <alignment horizontal="left" vertical="top" wrapText="1"/>
    </xf>
    <xf numFmtId="0" fontId="112" fillId="0" borderId="119" xfId="5" applyFont="1" applyBorder="1">
      <alignment vertical="center"/>
    </xf>
    <xf numFmtId="0" fontId="112" fillId="0" borderId="120" xfId="5" applyFont="1" applyBorder="1">
      <alignment vertical="center"/>
    </xf>
    <xf numFmtId="0" fontId="17" fillId="0" borderId="118" xfId="5" applyFont="1" applyBorder="1" applyAlignment="1">
      <alignment horizontal="center" vertical="center" wrapText="1"/>
    </xf>
    <xf numFmtId="0" fontId="17" fillId="0" borderId="119" xfId="5" applyFont="1" applyBorder="1" applyAlignment="1">
      <alignment horizontal="center" vertical="center" wrapText="1"/>
    </xf>
    <xf numFmtId="0" fontId="17" fillId="0" borderId="120" xfId="5" applyFont="1" applyBorder="1" applyAlignment="1">
      <alignment horizontal="center" vertical="center" wrapText="1"/>
    </xf>
    <xf numFmtId="0" fontId="17" fillId="0" borderId="121" xfId="5" applyFont="1" applyBorder="1" applyAlignment="1">
      <alignment horizontal="left" vertical="center" wrapText="1"/>
    </xf>
    <xf numFmtId="0" fontId="17" fillId="0" borderId="122" xfId="5" applyFont="1" applyBorder="1" applyAlignment="1">
      <alignment horizontal="left" vertical="center" wrapText="1"/>
    </xf>
    <xf numFmtId="0" fontId="112" fillId="0" borderId="122" xfId="5" applyFont="1" applyBorder="1">
      <alignment vertical="center"/>
    </xf>
    <xf numFmtId="0" fontId="112" fillId="0" borderId="123" xfId="5" applyFont="1" applyBorder="1">
      <alignment vertical="center"/>
    </xf>
    <xf numFmtId="0" fontId="18" fillId="0" borderId="114" xfId="5" applyFont="1" applyBorder="1" applyAlignment="1">
      <alignment horizontal="left" vertical="center" wrapText="1"/>
    </xf>
    <xf numFmtId="0" fontId="109" fillId="0" borderId="116" xfId="5" applyFont="1" applyBorder="1">
      <alignment vertical="center"/>
    </xf>
    <xf numFmtId="0" fontId="109" fillId="0" borderId="117" xfId="5" applyFont="1" applyBorder="1">
      <alignment vertical="center"/>
    </xf>
    <xf numFmtId="0" fontId="110" fillId="0" borderId="116" xfId="5" applyFont="1" applyBorder="1" applyAlignment="1">
      <alignment horizontal="center" vertical="center" wrapText="1"/>
    </xf>
    <xf numFmtId="0" fontId="12" fillId="0" borderId="0" xfId="0" applyFont="1" applyAlignment="1">
      <alignment horizontal="left" vertical="center" wrapText="1"/>
    </xf>
    <xf numFmtId="0" fontId="106" fillId="0" borderId="0" xfId="5" applyFont="1" applyAlignment="1">
      <alignment horizontal="center" vertical="center"/>
    </xf>
    <xf numFmtId="0" fontId="12" fillId="0" borderId="86" xfId="0" applyFont="1" applyBorder="1" applyAlignment="1">
      <alignment horizontal="left" vertical="center"/>
    </xf>
    <xf numFmtId="0" fontId="12" fillId="0" borderId="108" xfId="0" applyFont="1" applyBorder="1" applyAlignment="1">
      <alignment horizontal="left" vertical="center"/>
    </xf>
    <xf numFmtId="0" fontId="8" fillId="7" borderId="107" xfId="0" applyFont="1" applyFill="1" applyBorder="1" applyAlignment="1">
      <alignment horizontal="left" vertical="center" wrapText="1"/>
    </xf>
    <xf numFmtId="0" fontId="8" fillId="7" borderId="86" xfId="0" applyFont="1" applyFill="1" applyBorder="1" applyAlignment="1">
      <alignment horizontal="left" vertical="center" wrapText="1"/>
    </xf>
    <xf numFmtId="0" fontId="8" fillId="7" borderId="126" xfId="0" applyFont="1" applyFill="1" applyBorder="1" applyAlignment="1">
      <alignment horizontal="center" vertical="center" wrapText="1"/>
    </xf>
    <xf numFmtId="0" fontId="8" fillId="7" borderId="127" xfId="0" applyFont="1" applyFill="1" applyBorder="1" applyAlignment="1">
      <alignment horizontal="center" vertical="center" wrapText="1"/>
    </xf>
    <xf numFmtId="0" fontId="8" fillId="7" borderId="128" xfId="0" applyFont="1" applyFill="1" applyBorder="1" applyAlignment="1">
      <alignment horizontal="center" vertical="center" wrapText="1"/>
    </xf>
  </cellXfs>
  <cellStyles count="6">
    <cellStyle name="ハイパーリンク" xfId="1" builtinId="8"/>
    <cellStyle name="桁区切り" xfId="3" builtinId="6"/>
    <cellStyle name="通貨" xfId="2" builtinId="7"/>
    <cellStyle name="標準" xfId="0" builtinId="0"/>
    <cellStyle name="標準 2 4" xfId="4" xr:uid="{724A082D-F21E-4D47-B244-D18407FA05F8}"/>
    <cellStyle name="標準 2 4 2" xfId="5" xr:uid="{16E41899-F32B-4EAE-B7FA-EBAAB93552F2}"/>
  </cellStyles>
  <dxfs count="0"/>
  <tableStyles count="0" defaultTableStyle="TableStyleMedium2" defaultPivotStyle="PivotStyleLight16"/>
  <colors>
    <mruColors>
      <color rgb="FF0000FF"/>
      <color rgb="FFFFFCE5"/>
      <color rgb="FFFF00FF"/>
      <color rgb="FFFFFFFF"/>
      <color rgb="FFFFFFCC"/>
      <color rgb="FFFFFFEF"/>
      <color rgb="FFFFFFE0"/>
      <color rgb="FFFFFFE6"/>
      <color rgb="FFFFFF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571500</xdr:colOff>
      <xdr:row>28</xdr:row>
      <xdr:rowOff>0</xdr:rowOff>
    </xdr:from>
    <xdr:to>
      <xdr:col>3</xdr:col>
      <xdr:colOff>571500</xdr:colOff>
      <xdr:row>28</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600200" y="11391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571500</xdr:colOff>
      <xdr:row>39</xdr:row>
      <xdr:rowOff>0</xdr:rowOff>
    </xdr:from>
    <xdr:to>
      <xdr:col>2</xdr:col>
      <xdr:colOff>571500</xdr:colOff>
      <xdr:row>39</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895350" y="9191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571500</xdr:colOff>
      <xdr:row>45</xdr:row>
      <xdr:rowOff>0</xdr:rowOff>
    </xdr:from>
    <xdr:to>
      <xdr:col>2</xdr:col>
      <xdr:colOff>571500</xdr:colOff>
      <xdr:row>45</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895350" y="1018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571500</xdr:colOff>
      <xdr:row>36</xdr:row>
      <xdr:rowOff>0</xdr:rowOff>
    </xdr:from>
    <xdr:to>
      <xdr:col>2</xdr:col>
      <xdr:colOff>504825</xdr:colOff>
      <xdr:row>36</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895350" y="846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41</xdr:row>
      <xdr:rowOff>0</xdr:rowOff>
    </xdr:from>
    <xdr:to>
      <xdr:col>4</xdr:col>
      <xdr:colOff>571500</xdr:colOff>
      <xdr:row>41</xdr:row>
      <xdr:rowOff>0</xdr:rowOff>
    </xdr:to>
    <xdr:sp macro="" textlink="">
      <xdr:nvSpPr>
        <xdr:cNvPr id="5" name="Line 1">
          <a:extLst>
            <a:ext uri="{FF2B5EF4-FFF2-40B4-BE49-F238E27FC236}">
              <a16:creationId xmlns:a16="http://schemas.microsoft.com/office/drawing/2014/main" id="{00000000-0008-0000-0200-000005000000}"/>
            </a:ext>
          </a:extLst>
        </xdr:cNvPr>
        <xdr:cNvSpPr>
          <a:spLocks noChangeShapeType="1"/>
        </xdr:cNvSpPr>
      </xdr:nvSpPr>
      <xdr:spPr bwMode="auto">
        <a:xfrm>
          <a:off x="1628775" y="957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47</xdr:row>
      <xdr:rowOff>0</xdr:rowOff>
    </xdr:from>
    <xdr:to>
      <xdr:col>4</xdr:col>
      <xdr:colOff>571500</xdr:colOff>
      <xdr:row>47</xdr:row>
      <xdr:rowOff>0</xdr:rowOff>
    </xdr:to>
    <xdr:sp macro="" textlink="">
      <xdr:nvSpPr>
        <xdr:cNvPr id="6" name="Line 2">
          <a:extLst>
            <a:ext uri="{FF2B5EF4-FFF2-40B4-BE49-F238E27FC236}">
              <a16:creationId xmlns:a16="http://schemas.microsoft.com/office/drawing/2014/main" id="{00000000-0008-0000-0200-000006000000}"/>
            </a:ext>
          </a:extLst>
        </xdr:cNvPr>
        <xdr:cNvSpPr>
          <a:spLocks noChangeShapeType="1"/>
        </xdr:cNvSpPr>
      </xdr:nvSpPr>
      <xdr:spPr bwMode="auto">
        <a:xfrm>
          <a:off x="1628775" y="105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39</xdr:row>
      <xdr:rowOff>0</xdr:rowOff>
    </xdr:from>
    <xdr:to>
      <xdr:col>4</xdr:col>
      <xdr:colOff>504825</xdr:colOff>
      <xdr:row>39</xdr:row>
      <xdr:rowOff>0</xdr:rowOff>
    </xdr:to>
    <xdr:sp macro="" textlink="">
      <xdr:nvSpPr>
        <xdr:cNvPr id="7" name="Line 3">
          <a:extLst>
            <a:ext uri="{FF2B5EF4-FFF2-40B4-BE49-F238E27FC236}">
              <a16:creationId xmlns:a16="http://schemas.microsoft.com/office/drawing/2014/main" id="{00000000-0008-0000-0200-000007000000}"/>
            </a:ext>
          </a:extLst>
        </xdr:cNvPr>
        <xdr:cNvSpPr>
          <a:spLocks noChangeShapeType="1"/>
        </xdr:cNvSpPr>
      </xdr:nvSpPr>
      <xdr:spPr bwMode="auto">
        <a:xfrm>
          <a:off x="1628775" y="9191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52168</xdr:colOff>
      <xdr:row>1</xdr:row>
      <xdr:rowOff>22410</xdr:rowOff>
    </xdr:from>
    <xdr:ext cx="1502211" cy="2084295"/>
    <xdr:sp macro="" textlink="">
      <xdr:nvSpPr>
        <xdr:cNvPr id="2" name="テキスト ボックス 1">
          <a:extLst>
            <a:ext uri="{FF2B5EF4-FFF2-40B4-BE49-F238E27FC236}">
              <a16:creationId xmlns:a16="http://schemas.microsoft.com/office/drawing/2014/main" id="{D2EE3074-1BEF-44CB-9B02-3835F3E9CA38}"/>
            </a:ext>
          </a:extLst>
        </xdr:cNvPr>
        <xdr:cNvSpPr txBox="1"/>
      </xdr:nvSpPr>
      <xdr:spPr>
        <a:xfrm>
          <a:off x="8129368" y="31935"/>
          <a:ext cx="1502211" cy="2084295"/>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050">
              <a:solidFill>
                <a:sysClr val="windowText" lastClr="000000"/>
              </a:solidFill>
              <a:latin typeface="Arial" panose="020B0604020202020204" pitchFamily="34" charset="0"/>
              <a:cs typeface="Arial" panose="020B0604020202020204" pitchFamily="34" charset="0"/>
            </a:rPr>
            <a:t>(Please attach a photograph of your face HERE.)</a:t>
          </a:r>
          <a:endParaRPr kumimoji="1" lang="ja-JP" altLang="en-US" sz="1050">
            <a:solidFill>
              <a:sysClr val="windowText" lastClr="000000"/>
            </a:solidFill>
            <a:latin typeface="Arial" panose="020B0604020202020204" pitchFamily="34" charset="0"/>
            <a:cs typeface="Arial" panose="020B0604020202020204" pitchFamily="34" charset="0"/>
          </a:endParaRPr>
        </a:p>
      </xdr:txBody>
    </xdr:sp>
    <xdr:clientData/>
  </xdr:oneCellAnchor>
  <xdr:oneCellAnchor>
    <xdr:from>
      <xdr:col>45</xdr:col>
      <xdr:colOff>287867</xdr:colOff>
      <xdr:row>9</xdr:row>
      <xdr:rowOff>16932</xdr:rowOff>
    </xdr:from>
    <xdr:ext cx="5740400" cy="2923493"/>
    <xdr:sp macro="" textlink="">
      <xdr:nvSpPr>
        <xdr:cNvPr id="3" name="テキスト ボックス 2">
          <a:extLst>
            <a:ext uri="{FF2B5EF4-FFF2-40B4-BE49-F238E27FC236}">
              <a16:creationId xmlns:a16="http://schemas.microsoft.com/office/drawing/2014/main" id="{40517EC5-3A25-4028-BFE1-1F8EAAEB8FCE}"/>
            </a:ext>
          </a:extLst>
        </xdr:cNvPr>
        <xdr:cNvSpPr txBox="1"/>
      </xdr:nvSpPr>
      <xdr:spPr>
        <a:xfrm>
          <a:off x="10365317" y="2655357"/>
          <a:ext cx="5740400" cy="292349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3200">
              <a:latin typeface="Arial" panose="020B0604020202020204" pitchFamily="34" charset="0"/>
              <a:ea typeface="Arial Unicode MS" panose="020B0604020202020204" pitchFamily="50" charset="-128"/>
              <a:cs typeface="Arial" panose="020B0604020202020204" pitchFamily="34" charset="0"/>
            </a:rPr>
            <a:t>If you do not have a valid passport, please attach a copy of your old passport or identification card to make sure that the spelling of your name and birthday is correct.</a:t>
          </a:r>
          <a:endParaRPr kumimoji="1" lang="ja-JP" altLang="en-US" sz="3200">
            <a:latin typeface="Arial" panose="020B0604020202020204" pitchFamily="34" charset="0"/>
            <a:ea typeface="Arial Unicode MS" panose="020B0604020202020204" pitchFamily="50" charset="-128"/>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571500</xdr:colOff>
      <xdr:row>0</xdr:row>
      <xdr:rowOff>0</xdr:rowOff>
    </xdr:from>
    <xdr:to>
      <xdr:col>3</xdr:col>
      <xdr:colOff>504825</xdr:colOff>
      <xdr:row>0</xdr:row>
      <xdr:rowOff>0</xdr:rowOff>
    </xdr:to>
    <xdr:sp macro="" textlink="">
      <xdr:nvSpPr>
        <xdr:cNvPr id="2" name="Line 9">
          <a:extLst>
            <a:ext uri="{FF2B5EF4-FFF2-40B4-BE49-F238E27FC236}">
              <a16:creationId xmlns:a16="http://schemas.microsoft.com/office/drawing/2014/main" id="{00000000-0008-0000-0700-000002000000}"/>
            </a:ext>
          </a:extLst>
        </xdr:cNvPr>
        <xdr:cNvSpPr>
          <a:spLocks noChangeShapeType="1"/>
        </xdr:cNvSpPr>
      </xdr:nvSpPr>
      <xdr:spPr bwMode="auto">
        <a:xfrm>
          <a:off x="1341120" y="0"/>
          <a:ext cx="19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571500</xdr:colOff>
      <xdr:row>0</xdr:row>
      <xdr:rowOff>0</xdr:rowOff>
    </xdr:from>
    <xdr:to>
      <xdr:col>3</xdr:col>
      <xdr:colOff>114300</xdr:colOff>
      <xdr:row>0</xdr:row>
      <xdr:rowOff>0</xdr:rowOff>
    </xdr:to>
    <xdr:sp macro="" textlink="">
      <xdr:nvSpPr>
        <xdr:cNvPr id="2" name="Line 9">
          <a:extLst>
            <a:ext uri="{FF2B5EF4-FFF2-40B4-BE49-F238E27FC236}">
              <a16:creationId xmlns:a16="http://schemas.microsoft.com/office/drawing/2014/main" id="{00000000-0008-0000-0900-000002000000}"/>
            </a:ext>
          </a:extLst>
        </xdr:cNvPr>
        <xdr:cNvSpPr>
          <a:spLocks noChangeShapeType="1"/>
        </xdr:cNvSpPr>
      </xdr:nvSpPr>
      <xdr:spPr bwMode="auto">
        <a:xfrm>
          <a:off x="12954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0</xdr:row>
      <xdr:rowOff>0</xdr:rowOff>
    </xdr:from>
    <xdr:to>
      <xdr:col>2</xdr:col>
      <xdr:colOff>19050</xdr:colOff>
      <xdr:row>0</xdr:row>
      <xdr:rowOff>0</xdr:rowOff>
    </xdr:to>
    <xdr:sp macro="" textlink="">
      <xdr:nvSpPr>
        <xdr:cNvPr id="3" name="Line 24">
          <a:extLst>
            <a:ext uri="{FF2B5EF4-FFF2-40B4-BE49-F238E27FC236}">
              <a16:creationId xmlns:a16="http://schemas.microsoft.com/office/drawing/2014/main" id="{00000000-0008-0000-0900-000003000000}"/>
            </a:ext>
          </a:extLst>
        </xdr:cNvPr>
        <xdr:cNvSpPr>
          <a:spLocks noChangeShapeType="1"/>
        </xdr:cNvSpPr>
      </xdr:nvSpPr>
      <xdr:spPr bwMode="auto">
        <a:xfrm>
          <a:off x="504825" y="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15852</xdr:colOff>
      <xdr:row>4</xdr:row>
      <xdr:rowOff>295275</xdr:rowOff>
    </xdr:from>
    <xdr:ext cx="1276138" cy="222413"/>
    <xdr:pic>
      <xdr:nvPicPr>
        <xdr:cNvPr id="2" name="図 1">
          <a:extLst>
            <a:ext uri="{FF2B5EF4-FFF2-40B4-BE49-F238E27FC236}">
              <a16:creationId xmlns:a16="http://schemas.microsoft.com/office/drawing/2014/main" id="{F77C0437-7F31-4A16-A45F-4AAAA4C6E5AA}"/>
            </a:ext>
          </a:extLst>
        </xdr:cNvPr>
        <xdr:cNvPicPr>
          <a:picLocks noChangeAspect="1"/>
        </xdr:cNvPicPr>
      </xdr:nvPicPr>
      <xdr:blipFill>
        <a:blip xmlns:r="http://schemas.openxmlformats.org/officeDocument/2006/relationships" r:embed="rId1"/>
        <a:stretch>
          <a:fillRect/>
        </a:stretch>
      </xdr:blipFill>
      <xdr:spPr>
        <a:xfrm>
          <a:off x="7331052" y="836295"/>
          <a:ext cx="1276138" cy="222413"/>
        </a:xfrm>
        <a:prstGeom prst="rect">
          <a:avLst/>
        </a:prstGeom>
      </xdr:spPr>
    </xdr:pic>
    <xdr:clientData/>
  </xdr:oneCellAnchor>
  <xdr:oneCellAnchor>
    <xdr:from>
      <xdr:col>16</xdr:col>
      <xdr:colOff>180967</xdr:colOff>
      <xdr:row>29</xdr:row>
      <xdr:rowOff>461792</xdr:rowOff>
    </xdr:from>
    <xdr:ext cx="1209272" cy="244262"/>
    <xdr:pic>
      <xdr:nvPicPr>
        <xdr:cNvPr id="3" name="図 2">
          <a:extLst>
            <a:ext uri="{FF2B5EF4-FFF2-40B4-BE49-F238E27FC236}">
              <a16:creationId xmlns:a16="http://schemas.microsoft.com/office/drawing/2014/main" id="{B26F1AD7-7781-4250-9230-032A745A0A55}"/>
            </a:ext>
          </a:extLst>
        </xdr:cNvPr>
        <xdr:cNvPicPr>
          <a:picLocks noChangeAspect="1"/>
        </xdr:cNvPicPr>
      </xdr:nvPicPr>
      <xdr:blipFill>
        <a:blip xmlns:r="http://schemas.openxmlformats.org/officeDocument/2006/relationships" r:embed="rId1"/>
        <a:stretch>
          <a:fillRect/>
        </a:stretch>
      </xdr:blipFill>
      <xdr:spPr>
        <a:xfrm>
          <a:off x="9934567" y="5026172"/>
          <a:ext cx="1209272" cy="244262"/>
        </a:xfrm>
        <a:prstGeom prst="rect">
          <a:avLst/>
        </a:prstGeom>
      </xdr:spPr>
    </xdr:pic>
    <xdr:clientData/>
  </xdr:oneCellAnchor>
  <xdr:oneCellAnchor>
    <xdr:from>
      <xdr:col>19</xdr:col>
      <xdr:colOff>160020</xdr:colOff>
      <xdr:row>4</xdr:row>
      <xdr:rowOff>205740</xdr:rowOff>
    </xdr:from>
    <xdr:ext cx="1872281" cy="514897"/>
    <xdr:pic>
      <xdr:nvPicPr>
        <xdr:cNvPr id="4" name="図 3">
          <a:extLst>
            <a:ext uri="{FF2B5EF4-FFF2-40B4-BE49-F238E27FC236}">
              <a16:creationId xmlns:a16="http://schemas.microsoft.com/office/drawing/2014/main" id="{B2C5F680-E296-4F7F-81B4-50BA7B8A72E1}"/>
            </a:ext>
          </a:extLst>
        </xdr:cNvPr>
        <xdr:cNvPicPr>
          <a:picLocks noChangeAspect="1"/>
        </xdr:cNvPicPr>
      </xdr:nvPicPr>
      <xdr:blipFill>
        <a:blip xmlns:r="http://schemas.openxmlformats.org/officeDocument/2006/relationships" r:embed="rId2"/>
        <a:stretch>
          <a:fillRect/>
        </a:stretch>
      </xdr:blipFill>
      <xdr:spPr>
        <a:xfrm>
          <a:off x="11742420" y="838200"/>
          <a:ext cx="1872281" cy="51489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rfl011.aots.or.jp\Private01\tsrfl011\&#29987;&#26989;&#22269;&#38555;&#21270;&#12452;&#12531;&#12501;&#12521;G\Users\yuka.mori\Desktop\&#25913;&#35330;&#22806;&#36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Part1 Representative"/>
      <sheetName val="Part 2-1（新）"/>
      <sheetName val="Part 2-2"/>
      <sheetName val="Part 2-3"/>
      <sheetName val="Part 3 Medical Check Sheet"/>
      <sheetName val="Part 4 PreTraining Report"/>
      <sheetName val="Part 5 Consent Form"/>
      <sheetName val="入力シート"/>
    </sheetNames>
    <sheetDataSet>
      <sheetData sheetId="0"/>
      <sheetData sheetId="1"/>
      <sheetData sheetId="2"/>
      <sheetData sheetId="3"/>
      <sheetData sheetId="4"/>
      <sheetData sheetId="5"/>
      <sheetData sheetId="6"/>
      <sheetData sheetId="7"/>
      <sheetData sheetId="8">
        <row r="16">
          <cell r="A16">
            <v>1</v>
          </cell>
          <cell r="B16">
            <v>0</v>
          </cell>
          <cell r="C16" t="str">
            <v>国</v>
          </cell>
        </row>
        <row r="17">
          <cell r="A17">
            <v>2</v>
          </cell>
          <cell r="B17">
            <v>0</v>
          </cell>
          <cell r="C17" t="str">
            <v>居住地</v>
          </cell>
        </row>
        <row r="18">
          <cell r="A18">
            <v>3</v>
          </cell>
          <cell r="B18">
            <v>0</v>
          </cell>
          <cell r="C18" t="str">
            <v>国籍</v>
          </cell>
        </row>
        <row r="19">
          <cell r="A19">
            <v>4</v>
          </cell>
          <cell r="B19">
            <v>0</v>
          </cell>
          <cell r="C19" t="str">
            <v>性別</v>
          </cell>
        </row>
        <row r="20">
          <cell r="A20">
            <v>5</v>
          </cell>
          <cell r="B20">
            <v>0</v>
          </cell>
          <cell r="C20" t="str">
            <v>氏名（First Name)</v>
          </cell>
        </row>
        <row r="21">
          <cell r="A21">
            <v>6</v>
          </cell>
          <cell r="B21">
            <v>0</v>
          </cell>
          <cell r="C21" t="str">
            <v>氏名（Middle)</v>
          </cell>
        </row>
        <row r="22">
          <cell r="A22">
            <v>7</v>
          </cell>
          <cell r="B22">
            <v>0</v>
          </cell>
          <cell r="C22" t="str">
            <v>氏名（Family)</v>
          </cell>
        </row>
        <row r="23">
          <cell r="A23">
            <v>8</v>
          </cell>
          <cell r="B23">
            <v>0</v>
          </cell>
          <cell r="C23" t="str">
            <v>生年月日（年）</v>
          </cell>
        </row>
        <row r="24">
          <cell r="A24">
            <v>9</v>
          </cell>
          <cell r="B24">
            <v>0</v>
          </cell>
          <cell r="C24" t="str">
            <v>生年月日（月）</v>
          </cell>
        </row>
        <row r="25">
          <cell r="A25">
            <v>10</v>
          </cell>
          <cell r="B25">
            <v>0</v>
          </cell>
          <cell r="C25" t="str">
            <v>生年月日（日）</v>
          </cell>
        </row>
        <row r="26">
          <cell r="A26">
            <v>11</v>
          </cell>
          <cell r="B26">
            <v>0</v>
          </cell>
          <cell r="C26" t="str">
            <v>住所</v>
          </cell>
        </row>
        <row r="27">
          <cell r="A27">
            <v>12</v>
          </cell>
          <cell r="B27">
            <v>0</v>
          </cell>
          <cell r="C27" t="str">
            <v>電話</v>
          </cell>
        </row>
        <row r="28">
          <cell r="A28">
            <v>13</v>
          </cell>
          <cell r="B28">
            <v>0</v>
          </cell>
          <cell r="C28" t="str">
            <v>勤務先</v>
          </cell>
        </row>
        <row r="29">
          <cell r="A29">
            <v>14</v>
          </cell>
          <cell r="B29">
            <v>0</v>
          </cell>
          <cell r="C29" t="str">
            <v>勤務先住所</v>
          </cell>
        </row>
        <row r="30">
          <cell r="A30">
            <v>15</v>
          </cell>
          <cell r="B30">
            <v>0</v>
          </cell>
          <cell r="C30" t="str">
            <v>勤務先電話</v>
          </cell>
        </row>
        <row r="31">
          <cell r="A31">
            <v>16</v>
          </cell>
          <cell r="B31">
            <v>0</v>
          </cell>
          <cell r="C31" t="str">
            <v>勤務先Fax</v>
          </cell>
        </row>
        <row r="32">
          <cell r="A32">
            <v>17</v>
          </cell>
          <cell r="B32">
            <v>0</v>
          </cell>
          <cell r="C32" t="str">
            <v>Mail(個人)</v>
          </cell>
        </row>
        <row r="33">
          <cell r="A33">
            <v>18</v>
          </cell>
          <cell r="B33">
            <v>0</v>
          </cell>
          <cell r="C33" t="str">
            <v>Mail(会社)</v>
          </cell>
        </row>
        <row r="34">
          <cell r="A34">
            <v>21</v>
          </cell>
          <cell r="B34">
            <v>0</v>
          </cell>
          <cell r="C34" t="str">
            <v>宗教</v>
          </cell>
        </row>
        <row r="35">
          <cell r="A35">
            <v>22</v>
          </cell>
          <cell r="B35">
            <v>0</v>
          </cell>
          <cell r="C35" t="str">
            <v>従業員数</v>
          </cell>
        </row>
        <row r="36">
          <cell r="A36">
            <v>23</v>
          </cell>
          <cell r="B36">
            <v>0</v>
          </cell>
          <cell r="C36" t="str">
            <v>設立</v>
          </cell>
        </row>
        <row r="37">
          <cell r="A37">
            <v>26</v>
          </cell>
          <cell r="B37">
            <v>0</v>
          </cell>
          <cell r="C37" t="str">
            <v>日系</v>
          </cell>
        </row>
        <row r="38">
          <cell r="A38">
            <v>27</v>
          </cell>
          <cell r="B38" t="e">
            <v>#REF!</v>
          </cell>
          <cell r="C38" t="str">
            <v>資本金</v>
          </cell>
        </row>
        <row r="39">
          <cell r="A39">
            <v>34</v>
          </cell>
          <cell r="B39">
            <v>0</v>
          </cell>
          <cell r="C39" t="str">
            <v>空港</v>
          </cell>
        </row>
        <row r="40">
          <cell r="A40">
            <v>35</v>
          </cell>
          <cell r="B40">
            <v>0</v>
          </cell>
          <cell r="C40" t="str">
            <v>喫煙</v>
          </cell>
        </row>
        <row r="41">
          <cell r="A41">
            <v>19</v>
          </cell>
          <cell r="B41">
            <v>0</v>
          </cell>
          <cell r="C41" t="str">
            <v>職位</v>
          </cell>
        </row>
        <row r="42">
          <cell r="A42">
            <v>20</v>
          </cell>
          <cell r="B42">
            <v>91</v>
          </cell>
          <cell r="C42" t="str">
            <v>職位番号</v>
          </cell>
        </row>
        <row r="43">
          <cell r="A43">
            <v>24</v>
          </cell>
          <cell r="B43">
            <v>0</v>
          </cell>
          <cell r="C43" t="str">
            <v>組織形態</v>
          </cell>
        </row>
        <row r="44">
          <cell r="A44">
            <v>25</v>
          </cell>
          <cell r="B44" t="str">
            <v>民</v>
          </cell>
          <cell r="C44" t="str">
            <v>民/官</v>
          </cell>
        </row>
        <row r="45">
          <cell r="A45">
            <v>28</v>
          </cell>
          <cell r="B45" t="e">
            <v>#N/A</v>
          </cell>
          <cell r="C45" t="str">
            <v>学歴</v>
          </cell>
        </row>
        <row r="46">
          <cell r="A46">
            <v>29</v>
          </cell>
          <cell r="B46" t="e">
            <v>#N/A</v>
          </cell>
          <cell r="C46" t="str">
            <v>卒業年度</v>
          </cell>
        </row>
        <row r="47">
          <cell r="A47">
            <v>30</v>
          </cell>
          <cell r="B47" t="str">
            <v>Check</v>
          </cell>
          <cell r="C47" t="str">
            <v>在籍年数</v>
          </cell>
        </row>
        <row r="48">
          <cell r="A48">
            <v>31</v>
          </cell>
          <cell r="B48">
            <v>2016</v>
          </cell>
          <cell r="C48" t="str">
            <v>職歴</v>
          </cell>
        </row>
        <row r="49">
          <cell r="A49">
            <v>32</v>
          </cell>
          <cell r="B49">
            <v>0</v>
          </cell>
          <cell r="C49" t="str">
            <v>英語力</v>
          </cell>
        </row>
        <row r="50">
          <cell r="A50">
            <v>33</v>
          </cell>
          <cell r="B50">
            <v>0</v>
          </cell>
          <cell r="C50" t="str">
            <v>過去研修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P3"/>
  <sheetViews>
    <sheetView topLeftCell="AC1" workbookViewId="0">
      <selection activeCell="AR5" sqref="AR5"/>
    </sheetView>
  </sheetViews>
  <sheetFormatPr defaultColWidth="8.7265625" defaultRowHeight="13"/>
  <cols>
    <col min="2" max="2" width="40.6328125" bestFit="1" customWidth="1"/>
    <col min="3" max="3" width="16.36328125" bestFit="1" customWidth="1"/>
    <col min="4" max="4" width="7.6328125" bestFit="1" customWidth="1"/>
  </cols>
  <sheetData>
    <row r="1" spans="1:94">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row>
    <row r="2" spans="1:94" ht="39">
      <c r="A2" s="35" t="s">
        <v>0</v>
      </c>
      <c r="B2" s="290" t="s">
        <v>1</v>
      </c>
      <c r="C2" s="291" t="s">
        <v>2</v>
      </c>
      <c r="D2" s="291" t="s">
        <v>3</v>
      </c>
      <c r="E2" s="36" t="s">
        <v>4</v>
      </c>
      <c r="F2" s="292" t="s">
        <v>5</v>
      </c>
      <c r="G2" s="293" t="s">
        <v>6</v>
      </c>
      <c r="H2" s="35" t="s">
        <v>7</v>
      </c>
      <c r="I2" s="35" t="s">
        <v>8</v>
      </c>
      <c r="J2" s="35" t="s">
        <v>9</v>
      </c>
      <c r="K2" s="36" t="s">
        <v>10</v>
      </c>
      <c r="L2" s="292" t="s">
        <v>11</v>
      </c>
      <c r="M2" s="292" t="s">
        <v>12</v>
      </c>
      <c r="N2" s="36" t="s">
        <v>13</v>
      </c>
      <c r="O2" s="292" t="s">
        <v>14</v>
      </c>
      <c r="P2" s="291" t="s">
        <v>15</v>
      </c>
      <c r="Q2" s="35" t="s">
        <v>16</v>
      </c>
      <c r="R2" s="36" t="s">
        <v>17</v>
      </c>
      <c r="S2" s="36" t="s">
        <v>18</v>
      </c>
      <c r="T2" s="36" t="s">
        <v>19</v>
      </c>
      <c r="U2" s="36" t="s">
        <v>20</v>
      </c>
      <c r="V2" s="294" t="s">
        <v>21</v>
      </c>
      <c r="W2" s="36" t="s">
        <v>22</v>
      </c>
      <c r="X2" s="294" t="s">
        <v>23</v>
      </c>
      <c r="Y2" s="294" t="s">
        <v>24</v>
      </c>
      <c r="Z2" s="36" t="s">
        <v>25</v>
      </c>
      <c r="AA2" s="36" t="s">
        <v>26</v>
      </c>
      <c r="AB2" s="294" t="s">
        <v>27</v>
      </c>
      <c r="AC2" s="294" t="s">
        <v>28</v>
      </c>
      <c r="AD2" s="36" t="s">
        <v>29</v>
      </c>
      <c r="AE2" s="36" t="s">
        <v>30</v>
      </c>
      <c r="AF2" s="294" t="s">
        <v>31</v>
      </c>
      <c r="AG2" s="36" t="s">
        <v>32</v>
      </c>
      <c r="AH2" s="36" t="s">
        <v>33</v>
      </c>
      <c r="AI2" s="36" t="s">
        <v>34</v>
      </c>
      <c r="AJ2" s="36" t="s">
        <v>35</v>
      </c>
      <c r="AK2" s="36" t="s">
        <v>36</v>
      </c>
      <c r="AL2" s="36" t="s">
        <v>37</v>
      </c>
      <c r="AM2" s="36" t="s">
        <v>38</v>
      </c>
      <c r="AN2" s="36" t="s">
        <v>39</v>
      </c>
      <c r="AO2" s="399" t="s">
        <v>40</v>
      </c>
      <c r="AP2" s="399" t="s">
        <v>41</v>
      </c>
      <c r="AQ2" s="399" t="s">
        <v>42</v>
      </c>
      <c r="AR2" s="399" t="s">
        <v>43</v>
      </c>
      <c r="AZ2" s="295"/>
      <c r="BJ2" s="296"/>
      <c r="BK2" s="296"/>
      <c r="BP2" s="295"/>
      <c r="BQ2" s="296"/>
      <c r="BR2" s="296"/>
      <c r="CB2" s="295"/>
      <c r="CC2" s="296"/>
      <c r="CD2" s="296"/>
      <c r="CN2" s="295"/>
      <c r="CO2" s="296"/>
      <c r="CP2" s="296"/>
    </row>
    <row r="3" spans="1:94">
      <c r="A3" t="e">
        <f>#REF!</f>
        <v>#REF!</v>
      </c>
      <c r="B3" t="e">
        <f>#REF!</f>
        <v>#REF!</v>
      </c>
      <c r="C3" t="e">
        <f>#REF!</f>
        <v>#REF!</v>
      </c>
      <c r="D3" t="e">
        <f>#REF!</f>
        <v>#REF!</v>
      </c>
      <c r="E3" t="e">
        <f>#REF!</f>
        <v>#REF!</v>
      </c>
      <c r="F3" t="e">
        <f>#REF!</f>
        <v>#REF!</v>
      </c>
      <c r="G3" t="e">
        <f>#REF!</f>
        <v>#REF!</v>
      </c>
      <c r="H3" t="e">
        <f>#REF!</f>
        <v>#REF!</v>
      </c>
      <c r="I3" t="e">
        <f>#REF!</f>
        <v>#REF!</v>
      </c>
      <c r="J3" t="e">
        <f>#REF!</f>
        <v>#REF!</v>
      </c>
      <c r="K3" t="e">
        <f>#REF!</f>
        <v>#REF!</v>
      </c>
      <c r="L3" t="e">
        <f>#REF!</f>
        <v>#REF!</v>
      </c>
      <c r="M3" t="e">
        <f>#REF!</f>
        <v>#REF!</v>
      </c>
      <c r="N3" t="e">
        <f>#REF!</f>
        <v>#REF!</v>
      </c>
      <c r="O3" t="e">
        <f>#REF!</f>
        <v>#REF!</v>
      </c>
      <c r="P3" t="e">
        <f>IF(#REF!="","",#REF!)</f>
        <v>#REF!</v>
      </c>
      <c r="Q3" t="e">
        <f>#REF!</f>
        <v>#REF!</v>
      </c>
      <c r="R3" t="e">
        <f>#REF!</f>
        <v>#REF!</v>
      </c>
      <c r="S3" t="e">
        <f>#REF!</f>
        <v>#REF!</v>
      </c>
      <c r="T3" t="e">
        <f>#REF!</f>
        <v>#REF!</v>
      </c>
      <c r="U3" t="b">
        <f>'Part 2-2 '!V2</f>
        <v>0</v>
      </c>
      <c r="V3" t="str">
        <f>'Part 2-2 '!V4</f>
        <v>民</v>
      </c>
      <c r="W3" t="e">
        <f>IF(#REF!="","",#REF!)</f>
        <v>#REF!</v>
      </c>
      <c r="X3" t="e">
        <f>IF(#REF!="","",#REF!)</f>
        <v>#REF!</v>
      </c>
      <c r="Y3" t="e">
        <f>#REF!</f>
        <v>#REF!</v>
      </c>
      <c r="Z3" t="e">
        <f>#REF!</f>
        <v>#REF!</v>
      </c>
      <c r="AA3" t="e">
        <f>#REF!</f>
        <v>#REF!</v>
      </c>
      <c r="AB3" t="e">
        <f>#REF!</f>
        <v>#REF!</v>
      </c>
      <c r="AC3" t="e">
        <f>#REF!</f>
        <v>#REF!</v>
      </c>
      <c r="AD3" t="e">
        <f>#REF!</f>
        <v>#REF!</v>
      </c>
      <c r="AE3" t="e">
        <f>#REF!</f>
        <v>#REF!</v>
      </c>
      <c r="AF3" t="e">
        <f>#REF!</f>
        <v>#REF!</v>
      </c>
      <c r="AG3" t="e">
        <f>#REF!</f>
        <v>#REF!</v>
      </c>
      <c r="AH3" t="e">
        <f>#REF!</f>
        <v>#REF!</v>
      </c>
      <c r="AI3" t="e">
        <f>#REF!</f>
        <v>#REF!</v>
      </c>
      <c r="AJ3" t="e">
        <f>#REF!</f>
        <v>#REF!</v>
      </c>
      <c r="AK3" t="e">
        <f>#REF!</f>
        <v>#REF!</v>
      </c>
      <c r="AL3" t="e">
        <f>#REF!</f>
        <v>#REF!</v>
      </c>
      <c r="AM3" t="e">
        <f>#REF!</f>
        <v>#REF!</v>
      </c>
      <c r="AN3" t="e">
        <f>#REF!</f>
        <v>#REF!</v>
      </c>
      <c r="AO3" t="e">
        <f>#REF!</f>
        <v>#REF!</v>
      </c>
      <c r="AP3" t="e">
        <f>#REF!</f>
        <v>#REF!</v>
      </c>
      <c r="AQ3" t="e">
        <f>#REF!</f>
        <v>#REF!</v>
      </c>
      <c r="AR3" t="e">
        <f>#REF!</f>
        <v>#REF!</v>
      </c>
    </row>
  </sheetData>
  <phoneticPr fontId="4"/>
  <dataValidations disablePrompts="1" count="3">
    <dataValidation imeMode="off" allowBlank="1" showInputMessage="1" showErrorMessage="1" sqref="Q2 S2:X2" xr:uid="{00000000-0002-0000-0000-000000000000}"/>
    <dataValidation imeMode="off" allowBlank="1" showInputMessage="1" showErrorMessage="1" prompt="事業内容（日本語）" sqref="R2" xr:uid="{00000000-0002-0000-0000-000001000000}"/>
    <dataValidation allowBlank="1" showErrorMessage="1" prompt="黄色ﾀｲﾄﾙ部分には列の挿入・入替は_x000a_しないでください。" sqref="K2 G2:I2" xr:uid="{00000000-0002-0000-0000-000002000000}"/>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84"/>
  <sheetViews>
    <sheetView showGridLines="0" topLeftCell="A45" zoomScale="115" zoomScaleNormal="115" zoomScaleSheetLayoutView="106" workbookViewId="0">
      <selection activeCell="K6" sqref="K6"/>
    </sheetView>
  </sheetViews>
  <sheetFormatPr defaultColWidth="9" defaultRowHeight="14"/>
  <cols>
    <col min="1" max="1" width="2" style="4" customWidth="1"/>
    <col min="2" max="2" width="4.36328125" style="4" customWidth="1"/>
    <col min="3" max="3" width="9.08984375" style="4" customWidth="1"/>
    <col min="4" max="4" width="1.36328125" style="4" customWidth="1"/>
    <col min="5" max="6" width="9.08984375" style="4" customWidth="1"/>
    <col min="7" max="7" width="12.6328125" style="4" customWidth="1"/>
    <col min="8" max="8" width="3.6328125" style="4" customWidth="1"/>
    <col min="9" max="9" width="12.6328125" style="4" customWidth="1"/>
    <col min="10" max="10" width="3.6328125" style="4" customWidth="1"/>
    <col min="11" max="11" width="37.90625" style="4" customWidth="1"/>
    <col min="12" max="12" width="9.36328125" style="4" customWidth="1"/>
    <col min="13" max="13" width="9.08984375" style="4" customWidth="1"/>
    <col min="14" max="16384" width="9" style="4"/>
  </cols>
  <sheetData>
    <row r="1" spans="1:12" ht="20">
      <c r="A1" s="25"/>
      <c r="L1" s="253"/>
    </row>
    <row r="2" spans="1:12" ht="38.25" customHeight="1">
      <c r="A2" s="1097" t="s">
        <v>424</v>
      </c>
      <c r="B2" s="1097"/>
      <c r="C2" s="1097"/>
      <c r="D2" s="1097"/>
      <c r="E2" s="1097"/>
      <c r="F2" s="1097"/>
      <c r="G2" s="1097"/>
      <c r="H2" s="1097"/>
      <c r="I2" s="1097"/>
      <c r="J2" s="1097"/>
      <c r="K2" s="1097"/>
    </row>
    <row r="3" spans="1:12" s="5" customFormat="1" ht="11.5">
      <c r="A3" s="12"/>
      <c r="B3" s="13"/>
      <c r="C3" s="13"/>
      <c r="D3" s="13"/>
      <c r="E3" s="13"/>
      <c r="F3" s="13"/>
      <c r="G3" s="13"/>
      <c r="H3" s="13"/>
      <c r="I3" s="13"/>
      <c r="J3" s="13"/>
      <c r="K3" s="14"/>
    </row>
    <row r="4" spans="1:12" s="5" customFormat="1" ht="13.15" customHeight="1">
      <c r="A4" s="15"/>
      <c r="B4" s="5" t="s">
        <v>383</v>
      </c>
      <c r="K4" s="16"/>
    </row>
    <row r="5" spans="1:12" s="5" customFormat="1" ht="13.15" customHeight="1">
      <c r="A5" s="15"/>
      <c r="B5" s="5" t="s">
        <v>425</v>
      </c>
      <c r="K5" s="16"/>
    </row>
    <row r="6" spans="1:12" s="5" customFormat="1" ht="13.15" customHeight="1">
      <c r="A6" s="15"/>
      <c r="B6" s="5" t="s">
        <v>426</v>
      </c>
      <c r="K6" s="16"/>
    </row>
    <row r="7" spans="1:12" ht="16.5" customHeight="1">
      <c r="A7" s="17"/>
      <c r="K7" s="10"/>
    </row>
    <row r="8" spans="1:12" s="5" customFormat="1" ht="15.5">
      <c r="A8" s="185"/>
      <c r="B8" s="53" t="s">
        <v>427</v>
      </c>
      <c r="C8" s="53"/>
      <c r="D8" s="53"/>
      <c r="E8" s="53"/>
      <c r="K8" s="16"/>
    </row>
    <row r="9" spans="1:12" s="5" customFormat="1" ht="11.5">
      <c r="A9" s="15"/>
      <c r="B9" s="53" t="s">
        <v>428</v>
      </c>
      <c r="K9" s="16"/>
    </row>
    <row r="10" spans="1:12" s="5" customFormat="1" ht="13.15" customHeight="1">
      <c r="A10" s="186"/>
      <c r="B10" s="5" t="s">
        <v>429</v>
      </c>
      <c r="C10" s="1099" t="s">
        <v>430</v>
      </c>
      <c r="D10" s="1099"/>
      <c r="E10" s="1099"/>
      <c r="F10" s="1099"/>
      <c r="G10" s="1099"/>
      <c r="H10" s="1099"/>
      <c r="I10" s="1099"/>
      <c r="J10" s="1099"/>
      <c r="K10" s="1100"/>
    </row>
    <row r="11" spans="1:12" s="5" customFormat="1" ht="13.15" customHeight="1">
      <c r="A11" s="15"/>
      <c r="B11" s="5" t="s">
        <v>431</v>
      </c>
      <c r="C11" s="5" t="s">
        <v>432</v>
      </c>
      <c r="K11" s="16"/>
    </row>
    <row r="12" spans="1:12" s="5" customFormat="1" ht="13.15" customHeight="1">
      <c r="A12" s="15"/>
      <c r="B12" s="18" t="s">
        <v>433</v>
      </c>
      <c r="C12" s="5" t="s">
        <v>541</v>
      </c>
      <c r="K12" s="16"/>
    </row>
    <row r="13" spans="1:12" s="53" customFormat="1" ht="13.15" customHeight="1">
      <c r="A13" s="54"/>
      <c r="B13" s="53" t="s">
        <v>434</v>
      </c>
      <c r="C13" s="442" t="s">
        <v>435</v>
      </c>
      <c r="D13" s="150"/>
      <c r="E13" s="150"/>
      <c r="F13" s="151"/>
      <c r="K13" s="56"/>
      <c r="L13" s="55"/>
    </row>
    <row r="14" spans="1:12" s="53" customFormat="1" ht="7.5" customHeight="1">
      <c r="A14" s="54"/>
      <c r="E14" s="55"/>
      <c r="K14" s="56"/>
      <c r="L14" s="156"/>
    </row>
    <row r="15" spans="1:12" s="5" customFormat="1" ht="11.5">
      <c r="A15" s="15"/>
      <c r="B15" s="53" t="s">
        <v>436</v>
      </c>
      <c r="K15" s="16"/>
    </row>
    <row r="16" spans="1:12" s="5" customFormat="1" ht="13.15" customHeight="1">
      <c r="A16" s="15"/>
      <c r="B16" s="5" t="s">
        <v>437</v>
      </c>
      <c r="K16" s="16"/>
    </row>
    <row r="17" spans="1:11" s="5" customFormat="1" ht="13.15" customHeight="1">
      <c r="A17" s="15"/>
      <c r="B17" s="5" t="s">
        <v>438</v>
      </c>
      <c r="K17" s="16"/>
    </row>
    <row r="18" spans="1:11" s="53" customFormat="1" ht="13.15" customHeight="1">
      <c r="A18" s="54"/>
      <c r="C18" s="442" t="s">
        <v>439</v>
      </c>
      <c r="D18" s="150"/>
      <c r="E18" s="150"/>
      <c r="F18" s="150"/>
      <c r="G18" s="150"/>
      <c r="H18" s="150"/>
      <c r="I18" s="150"/>
      <c r="J18" s="150"/>
      <c r="K18" s="152"/>
    </row>
    <row r="19" spans="1:11" s="53" customFormat="1" ht="6" customHeight="1">
      <c r="A19" s="54"/>
      <c r="K19" s="56"/>
    </row>
    <row r="20" spans="1:11" s="5" customFormat="1" ht="11.5">
      <c r="A20" s="15"/>
      <c r="B20" s="53" t="s">
        <v>440</v>
      </c>
      <c r="K20" s="16"/>
    </row>
    <row r="21" spans="1:11" s="165" customFormat="1" ht="14.25" customHeight="1">
      <c r="A21" s="162"/>
      <c r="B21" s="156"/>
      <c r="C21" s="159" t="s">
        <v>441</v>
      </c>
      <c r="D21" s="163"/>
      <c r="E21" s="163"/>
      <c r="F21" s="163"/>
      <c r="G21" s="163"/>
      <c r="H21" s="163"/>
      <c r="I21" s="163"/>
      <c r="J21" s="163"/>
      <c r="K21" s="164"/>
    </row>
    <row r="22" spans="1:11" s="5" customFormat="1" ht="13.15" customHeight="1">
      <c r="A22" s="15"/>
      <c r="C22" s="1101" t="s">
        <v>542</v>
      </c>
      <c r="D22" s="1101"/>
      <c r="E22" s="1101"/>
      <c r="F22" s="1101"/>
      <c r="G22" s="1101"/>
      <c r="H22" s="1101"/>
      <c r="I22" s="1101"/>
      <c r="J22" s="1101"/>
      <c r="K22" s="1102"/>
    </row>
    <row r="23" spans="1:11" s="5" customFormat="1" ht="13.15" customHeight="1">
      <c r="A23" s="186"/>
      <c r="B23" s="24"/>
      <c r="C23" s="1101"/>
      <c r="D23" s="1101"/>
      <c r="E23" s="1101"/>
      <c r="F23" s="1101"/>
      <c r="G23" s="1101"/>
      <c r="H23" s="1101"/>
      <c r="I23" s="1101"/>
      <c r="J23" s="1101"/>
      <c r="K23" s="1102"/>
    </row>
    <row r="24" spans="1:11" s="5" customFormat="1" ht="24" customHeight="1">
      <c r="A24" s="15"/>
      <c r="C24" s="1101"/>
      <c r="D24" s="1101"/>
      <c r="E24" s="1101"/>
      <c r="F24" s="1101"/>
      <c r="G24" s="1101"/>
      <c r="H24" s="1101"/>
      <c r="I24" s="1101"/>
      <c r="J24" s="1101"/>
      <c r="K24" s="1102"/>
    </row>
    <row r="25" spans="1:11" s="5" customFormat="1" ht="3" customHeight="1">
      <c r="A25" s="15"/>
      <c r="C25" s="76"/>
      <c r="D25" s="76"/>
      <c r="E25" s="76"/>
      <c r="F25" s="76"/>
      <c r="G25" s="76"/>
      <c r="H25" s="76"/>
      <c r="I25" s="76"/>
      <c r="J25" s="76"/>
      <c r="K25" s="77"/>
    </row>
    <row r="26" spans="1:11" s="85" customFormat="1">
      <c r="A26" s="158"/>
      <c r="B26" s="137" t="s">
        <v>442</v>
      </c>
      <c r="C26" s="159" t="s">
        <v>443</v>
      </c>
      <c r="D26" s="159"/>
      <c r="E26" s="159"/>
      <c r="F26" s="160"/>
      <c r="G26" s="160"/>
      <c r="H26" s="160"/>
      <c r="I26" s="160"/>
      <c r="J26" s="160"/>
      <c r="K26" s="161"/>
    </row>
    <row r="27" spans="1:11" s="5" customFormat="1" ht="13.15" customHeight="1">
      <c r="A27" s="15"/>
      <c r="C27" s="76" t="s">
        <v>444</v>
      </c>
      <c r="D27" s="76"/>
      <c r="E27" s="76"/>
      <c r="F27" s="76"/>
      <c r="G27" s="76"/>
      <c r="H27" s="76"/>
      <c r="I27" s="76"/>
      <c r="J27" s="76"/>
      <c r="K27" s="77"/>
    </row>
    <row r="28" spans="1:11" s="5" customFormat="1" ht="13.15" customHeight="1">
      <c r="A28" s="15"/>
      <c r="C28" s="76" t="s">
        <v>445</v>
      </c>
      <c r="D28" s="76"/>
      <c r="E28" s="76"/>
      <c r="F28" s="76"/>
      <c r="G28" s="76"/>
      <c r="H28" s="76"/>
      <c r="I28" s="76"/>
      <c r="J28" s="76"/>
      <c r="K28" s="77"/>
    </row>
    <row r="29" spans="1:11" s="5" customFormat="1" ht="13.15" customHeight="1">
      <c r="A29" s="15"/>
      <c r="C29" s="76" t="s">
        <v>446</v>
      </c>
      <c r="D29" s="76"/>
      <c r="E29" s="76"/>
      <c r="F29" s="76"/>
      <c r="G29" s="76"/>
      <c r="H29" s="76"/>
      <c r="I29" s="76"/>
      <c r="J29" s="76"/>
      <c r="K29" s="77"/>
    </row>
    <row r="30" spans="1:11" s="5" customFormat="1" ht="13.15" customHeight="1">
      <c r="A30" s="15"/>
      <c r="C30" s="467" t="s">
        <v>543</v>
      </c>
      <c r="D30" s="153"/>
      <c r="E30" s="153"/>
      <c r="F30" s="153"/>
      <c r="G30" s="153"/>
      <c r="H30" s="153"/>
      <c r="I30" s="153"/>
      <c r="J30" s="153"/>
      <c r="K30" s="154"/>
    </row>
    <row r="31" spans="1:11" ht="13.15" customHeight="1">
      <c r="A31" s="17"/>
      <c r="C31" s="76" t="s">
        <v>447</v>
      </c>
      <c r="D31" s="78"/>
      <c r="E31" s="78"/>
      <c r="F31" s="78"/>
      <c r="G31" s="78"/>
      <c r="H31" s="78"/>
      <c r="I31" s="78"/>
      <c r="J31" s="78"/>
      <c r="K31" s="79"/>
    </row>
    <row r="32" spans="1:11" ht="7.5" customHeight="1">
      <c r="A32" s="17"/>
      <c r="C32" s="76"/>
      <c r="D32" s="78"/>
      <c r="E32" s="78"/>
      <c r="F32" s="78"/>
      <c r="G32" s="78"/>
      <c r="H32" s="78"/>
      <c r="I32" s="78"/>
      <c r="J32" s="78"/>
      <c r="K32" s="79"/>
    </row>
    <row r="33" spans="1:11" s="5" customFormat="1" ht="11.5">
      <c r="A33" s="15"/>
      <c r="B33" s="53" t="s">
        <v>448</v>
      </c>
      <c r="K33" s="16"/>
    </row>
    <row r="34" spans="1:11" s="5" customFormat="1" ht="13.15" customHeight="1">
      <c r="A34" s="15"/>
      <c r="B34" s="5" t="s">
        <v>431</v>
      </c>
      <c r="C34" s="5" t="s">
        <v>449</v>
      </c>
      <c r="K34" s="16"/>
    </row>
    <row r="35" spans="1:11" s="5" customFormat="1" ht="13.15" customHeight="1">
      <c r="A35" s="15"/>
      <c r="B35" s="5" t="s">
        <v>450</v>
      </c>
      <c r="C35" s="5" t="s">
        <v>451</v>
      </c>
      <c r="K35" s="16"/>
    </row>
    <row r="36" spans="1:11" s="5" customFormat="1" ht="13.15" customHeight="1">
      <c r="A36" s="15"/>
      <c r="B36" s="5" t="s">
        <v>452</v>
      </c>
      <c r="C36" s="5" t="s">
        <v>453</v>
      </c>
      <c r="K36" s="16"/>
    </row>
    <row r="37" spans="1:11" s="5" customFormat="1" ht="13.15" customHeight="1">
      <c r="A37" s="15"/>
      <c r="B37" s="53" t="s">
        <v>452</v>
      </c>
      <c r="C37" s="442" t="s">
        <v>454</v>
      </c>
      <c r="D37" s="155"/>
      <c r="E37" s="155"/>
      <c r="F37" s="155"/>
      <c r="G37" s="155"/>
      <c r="H37" s="155"/>
      <c r="I37" s="155"/>
      <c r="K37" s="16"/>
    </row>
    <row r="38" spans="1:11" s="5" customFormat="1" ht="10.5" customHeight="1">
      <c r="A38" s="15"/>
      <c r="K38" s="16"/>
    </row>
    <row r="39" spans="1:11" s="5" customFormat="1" ht="11.5">
      <c r="A39" s="15"/>
      <c r="B39" s="53" t="s">
        <v>455</v>
      </c>
      <c r="K39" s="16"/>
    </row>
    <row r="40" spans="1:11" s="5" customFormat="1" ht="13.15" customHeight="1">
      <c r="A40" s="15"/>
      <c r="B40" s="18" t="s">
        <v>456</v>
      </c>
      <c r="K40" s="16"/>
    </row>
    <row r="41" spans="1:11" s="5" customFormat="1" ht="9.75" customHeight="1">
      <c r="A41" s="15"/>
      <c r="B41" s="18"/>
      <c r="K41" s="16"/>
    </row>
    <row r="42" spans="1:11" s="5" customFormat="1" ht="11.5">
      <c r="A42" s="15"/>
      <c r="B42" s="53" t="s">
        <v>457</v>
      </c>
      <c r="K42" s="16"/>
    </row>
    <row r="43" spans="1:11" s="5" customFormat="1" ht="13.15" customHeight="1">
      <c r="A43" s="15"/>
      <c r="B43" s="18" t="s">
        <v>458</v>
      </c>
      <c r="K43" s="16"/>
    </row>
    <row r="44" spans="1:11" s="5" customFormat="1" ht="12.75" customHeight="1">
      <c r="A44" s="15"/>
      <c r="B44" s="167" t="s">
        <v>459</v>
      </c>
      <c r="C44" s="5" t="s">
        <v>460</v>
      </c>
      <c r="K44" s="16"/>
    </row>
    <row r="45" spans="1:11" s="5" customFormat="1" ht="13.15" customHeight="1">
      <c r="A45" s="15"/>
      <c r="B45" s="449" t="s">
        <v>544</v>
      </c>
      <c r="C45" s="18"/>
      <c r="D45" s="18"/>
      <c r="E45" s="18"/>
      <c r="F45" s="18"/>
      <c r="G45" s="18"/>
      <c r="H45" s="18"/>
      <c r="I45" s="18"/>
      <c r="J45" s="18"/>
      <c r="K45" s="448"/>
    </row>
    <row r="46" spans="1:11" s="5" customFormat="1" ht="13.15" customHeight="1">
      <c r="A46" s="15"/>
      <c r="B46" s="18" t="s">
        <v>461</v>
      </c>
      <c r="K46" s="16"/>
    </row>
    <row r="47" spans="1:11" s="5" customFormat="1" ht="13.15" customHeight="1">
      <c r="A47" s="15"/>
      <c r="B47" s="18" t="s">
        <v>462</v>
      </c>
      <c r="K47" s="16"/>
    </row>
    <row r="48" spans="1:11" s="5" customFormat="1" ht="13.15" customHeight="1">
      <c r="A48" s="15"/>
      <c r="B48" s="18" t="s">
        <v>463</v>
      </c>
      <c r="K48" s="16"/>
    </row>
    <row r="49" spans="1:11" s="5" customFormat="1" ht="13.15" customHeight="1">
      <c r="A49" s="15"/>
      <c r="B49" s="18" t="s">
        <v>464</v>
      </c>
      <c r="K49" s="16"/>
    </row>
    <row r="50" spans="1:11" s="165" customFormat="1" ht="13.15" customHeight="1">
      <c r="A50" s="162"/>
      <c r="B50" s="166" t="s">
        <v>465</v>
      </c>
      <c r="K50" s="168"/>
    </row>
    <row r="51" spans="1:11" s="171" customFormat="1" ht="13.15" customHeight="1">
      <c r="A51" s="169"/>
      <c r="B51" s="170" t="s">
        <v>466</v>
      </c>
      <c r="C51" s="171" t="s">
        <v>467</v>
      </c>
      <c r="K51" s="172"/>
    </row>
    <row r="52" spans="1:11" s="5" customFormat="1" ht="13.15" customHeight="1">
      <c r="A52" s="15"/>
      <c r="B52" s="18" t="s">
        <v>468</v>
      </c>
      <c r="K52" s="16"/>
    </row>
    <row r="53" spans="1:11" s="165" customFormat="1" ht="13.15" customHeight="1">
      <c r="A53" s="162"/>
      <c r="B53" s="166" t="s">
        <v>469</v>
      </c>
      <c r="K53" s="168"/>
    </row>
    <row r="54" spans="1:11" s="177" customFormat="1" ht="13.15" customHeight="1">
      <c r="A54" s="174"/>
      <c r="B54" s="181" t="s">
        <v>470</v>
      </c>
      <c r="K54" s="178"/>
    </row>
    <row r="55" spans="1:11" s="5" customFormat="1" ht="13.15" customHeight="1">
      <c r="A55" s="15"/>
      <c r="B55" s="18" t="s">
        <v>471</v>
      </c>
      <c r="K55" s="16"/>
    </row>
    <row r="56" spans="1:11" s="5" customFormat="1" ht="13.15" customHeight="1">
      <c r="A56" s="15"/>
      <c r="B56" s="18" t="s">
        <v>472</v>
      </c>
      <c r="K56" s="16"/>
    </row>
    <row r="57" spans="1:11" s="5" customFormat="1" ht="13.15" customHeight="1">
      <c r="A57" s="15"/>
      <c r="B57" s="18" t="s">
        <v>473</v>
      </c>
      <c r="K57" s="16"/>
    </row>
    <row r="58" spans="1:11" s="5" customFormat="1" ht="12.75" customHeight="1">
      <c r="A58" s="15"/>
      <c r="B58" s="18" t="s">
        <v>474</v>
      </c>
      <c r="K58" s="16"/>
    </row>
    <row r="59" spans="1:11" s="5" customFormat="1" ht="12" customHeight="1">
      <c r="A59" s="15"/>
      <c r="B59" s="18"/>
      <c r="K59" s="16"/>
    </row>
    <row r="60" spans="1:11" s="156" customFormat="1" ht="12" customHeight="1">
      <c r="A60" s="179"/>
      <c r="B60" s="156" t="s">
        <v>475</v>
      </c>
      <c r="K60" s="173"/>
    </row>
    <row r="61" spans="1:11" s="175" customFormat="1" ht="12.75" customHeight="1">
      <c r="A61" s="180"/>
      <c r="B61" s="175" t="s">
        <v>476</v>
      </c>
      <c r="K61" s="176"/>
    </row>
    <row r="62" spans="1:11" s="5" customFormat="1" ht="11.25" customHeight="1">
      <c r="A62" s="57"/>
      <c r="B62" s="58"/>
      <c r="C62" s="58"/>
      <c r="D62" s="58"/>
      <c r="E62" s="58"/>
      <c r="F62" s="58"/>
      <c r="G62" s="58"/>
      <c r="H62" s="58"/>
      <c r="I62" s="58"/>
      <c r="J62" s="58"/>
      <c r="K62" s="59"/>
    </row>
    <row r="63" spans="1:11" s="85" customFormat="1" ht="51" customHeight="1">
      <c r="B63" s="157"/>
      <c r="C63" s="157"/>
      <c r="D63" s="157"/>
      <c r="E63" s="157"/>
      <c r="F63" s="157"/>
      <c r="G63" s="254"/>
      <c r="H63" s="254"/>
      <c r="I63" s="254"/>
      <c r="J63" s="254"/>
      <c r="K63" s="255" t="s">
        <v>477</v>
      </c>
    </row>
    <row r="64" spans="1:11" ht="18.75" customHeight="1">
      <c r="A64" s="1098" t="s">
        <v>478</v>
      </c>
      <c r="B64" s="524"/>
      <c r="C64" s="524"/>
      <c r="D64" s="524"/>
      <c r="E64" s="524"/>
      <c r="F64" s="524"/>
      <c r="G64" s="524"/>
      <c r="H64" s="524"/>
      <c r="I64" s="524"/>
      <c r="J64" s="524"/>
      <c r="K64" s="524"/>
    </row>
    <row r="65" spans="2:12">
      <c r="B65" s="727"/>
      <c r="C65" s="727"/>
      <c r="D65" s="727"/>
      <c r="E65" s="727"/>
      <c r="F65" s="727"/>
      <c r="G65" s="727"/>
      <c r="H65" s="727"/>
      <c r="I65" s="727"/>
      <c r="J65" s="727"/>
      <c r="K65" s="727"/>
      <c r="L65" s="727"/>
    </row>
    <row r="66" spans="2:12">
      <c r="B66" s="727"/>
      <c r="C66" s="727"/>
      <c r="D66" s="727"/>
      <c r="E66" s="727"/>
      <c r="F66" s="727"/>
      <c r="G66" s="727"/>
      <c r="H66" s="727"/>
      <c r="I66" s="727"/>
      <c r="J66" s="727"/>
      <c r="K66" s="727"/>
      <c r="L66" s="727"/>
    </row>
    <row r="67" spans="2:12">
      <c r="B67" s="727"/>
      <c r="C67" s="727"/>
      <c r="D67" s="727"/>
      <c r="E67" s="727"/>
      <c r="F67" s="727"/>
      <c r="G67" s="727"/>
      <c r="H67" s="727"/>
      <c r="I67" s="727"/>
      <c r="J67" s="727"/>
      <c r="K67" s="727"/>
      <c r="L67" s="727"/>
    </row>
    <row r="68" spans="2:12">
      <c r="B68" s="727"/>
      <c r="C68" s="727"/>
      <c r="D68" s="727"/>
      <c r="E68" s="727"/>
      <c r="F68" s="727"/>
      <c r="G68" s="727"/>
      <c r="H68" s="727"/>
      <c r="I68" s="727"/>
      <c r="J68" s="727"/>
      <c r="K68" s="727"/>
      <c r="L68" s="727"/>
    </row>
    <row r="69" spans="2:12">
      <c r="B69" s="727"/>
      <c r="C69" s="727"/>
      <c r="D69" s="727"/>
      <c r="E69" s="727"/>
      <c r="F69" s="727"/>
      <c r="G69" s="727"/>
      <c r="H69" s="727"/>
      <c r="I69" s="727"/>
      <c r="J69" s="727"/>
      <c r="K69" s="727"/>
      <c r="L69" s="727"/>
    </row>
    <row r="70" spans="2:12">
      <c r="B70" s="727"/>
      <c r="C70" s="727"/>
      <c r="D70" s="727"/>
      <c r="E70" s="727"/>
      <c r="F70" s="727"/>
      <c r="G70" s="727"/>
      <c r="H70" s="727"/>
      <c r="I70" s="727"/>
      <c r="J70" s="727"/>
      <c r="K70" s="727"/>
      <c r="L70" s="727"/>
    </row>
    <row r="71" spans="2:12">
      <c r="B71" s="727"/>
      <c r="C71" s="727"/>
      <c r="D71" s="727"/>
      <c r="E71" s="727"/>
      <c r="F71" s="727"/>
      <c r="G71" s="1103"/>
      <c r="H71" s="1103"/>
      <c r="I71" s="1103"/>
      <c r="J71" s="1103"/>
      <c r="K71" s="1103"/>
      <c r="L71" s="1103"/>
    </row>
    <row r="72" spans="2:12">
      <c r="B72" s="727"/>
      <c r="C72" s="727"/>
      <c r="D72" s="727"/>
      <c r="E72" s="727"/>
      <c r="F72" s="727"/>
      <c r="G72" s="727"/>
      <c r="H72" s="727"/>
      <c r="I72" s="727"/>
      <c r="J72" s="727"/>
      <c r="K72" s="727"/>
      <c r="L72" s="727"/>
    </row>
    <row r="73" spans="2:12">
      <c r="B73" s="727"/>
      <c r="C73" s="727"/>
      <c r="D73" s="727"/>
      <c r="E73" s="727"/>
      <c r="F73" s="727"/>
      <c r="G73" s="727"/>
      <c r="H73" s="727"/>
      <c r="I73" s="727"/>
      <c r="J73" s="727"/>
      <c r="K73" s="727"/>
      <c r="L73" s="727"/>
    </row>
    <row r="74" spans="2:12">
      <c r="B74" s="727"/>
      <c r="C74" s="727"/>
      <c r="D74" s="727"/>
      <c r="E74" s="727"/>
      <c r="F74" s="727"/>
      <c r="G74" s="727"/>
      <c r="H74" s="727"/>
      <c r="I74" s="727"/>
      <c r="J74" s="727"/>
      <c r="K74" s="727"/>
      <c r="L74" s="727"/>
    </row>
    <row r="75" spans="2:12">
      <c r="B75" s="727"/>
      <c r="C75" s="727"/>
      <c r="D75" s="727"/>
      <c r="E75" s="727"/>
      <c r="F75" s="727"/>
      <c r="G75" s="727"/>
      <c r="H75" s="727"/>
      <c r="I75" s="727"/>
      <c r="J75" s="727"/>
      <c r="K75" s="727"/>
      <c r="L75" s="727"/>
    </row>
    <row r="76" spans="2:12">
      <c r="B76" s="727"/>
      <c r="C76" s="727"/>
      <c r="D76" s="727"/>
      <c r="E76" s="727"/>
      <c r="F76" s="727"/>
      <c r="G76" s="727"/>
      <c r="H76" s="727"/>
      <c r="I76" s="727"/>
      <c r="J76" s="727"/>
      <c r="K76" s="727"/>
      <c r="L76" s="727"/>
    </row>
    <row r="77" spans="2:12">
      <c r="B77" s="727"/>
      <c r="C77" s="727"/>
      <c r="D77" s="727"/>
      <c r="E77" s="727"/>
      <c r="F77" s="727"/>
      <c r="G77" s="727"/>
      <c r="H77" s="727"/>
      <c r="I77" s="727"/>
      <c r="J77" s="727"/>
      <c r="K77" s="727"/>
      <c r="L77" s="727"/>
    </row>
    <row r="78" spans="2:12">
      <c r="B78" s="727"/>
      <c r="C78" s="727"/>
      <c r="D78" s="727"/>
      <c r="E78" s="727"/>
      <c r="F78" s="727"/>
      <c r="G78" s="727"/>
      <c r="H78" s="727"/>
      <c r="I78" s="727"/>
      <c r="J78" s="727"/>
      <c r="K78" s="727"/>
      <c r="L78" s="727"/>
    </row>
    <row r="79" spans="2:12">
      <c r="B79" s="727"/>
      <c r="C79" s="727"/>
      <c r="D79" s="727"/>
      <c r="E79" s="727"/>
      <c r="F79" s="727"/>
      <c r="G79" s="727"/>
      <c r="H79" s="727"/>
      <c r="I79" s="727"/>
      <c r="J79" s="727"/>
      <c r="K79" s="727"/>
      <c r="L79" s="727"/>
    </row>
    <row r="84" ht="75" customHeight="1"/>
  </sheetData>
  <mergeCells count="34">
    <mergeCell ref="B79:F79"/>
    <mergeCell ref="G79:L79"/>
    <mergeCell ref="B76:F76"/>
    <mergeCell ref="G76:L76"/>
    <mergeCell ref="B77:F77"/>
    <mergeCell ref="G77:L77"/>
    <mergeCell ref="B78:F78"/>
    <mergeCell ref="G78:L78"/>
    <mergeCell ref="B73:F73"/>
    <mergeCell ref="G73:L73"/>
    <mergeCell ref="B74:F74"/>
    <mergeCell ref="G74:L74"/>
    <mergeCell ref="B75:F75"/>
    <mergeCell ref="G75:L75"/>
    <mergeCell ref="B70:F70"/>
    <mergeCell ref="G70:L70"/>
    <mergeCell ref="B71:F71"/>
    <mergeCell ref="G71:L71"/>
    <mergeCell ref="B72:F72"/>
    <mergeCell ref="G72:L72"/>
    <mergeCell ref="B67:F67"/>
    <mergeCell ref="G67:L67"/>
    <mergeCell ref="B68:F68"/>
    <mergeCell ref="G68:L68"/>
    <mergeCell ref="B69:F69"/>
    <mergeCell ref="G69:L69"/>
    <mergeCell ref="A2:K2"/>
    <mergeCell ref="A64:K64"/>
    <mergeCell ref="B65:F65"/>
    <mergeCell ref="G65:L65"/>
    <mergeCell ref="B66:F66"/>
    <mergeCell ref="G66:L66"/>
    <mergeCell ref="C10:K10"/>
    <mergeCell ref="C22:K24"/>
  </mergeCells>
  <phoneticPr fontId="4"/>
  <pageMargins left="0.51181102362204722" right="0.19685039370078741" top="0.39370078740157483" bottom="0.27559055118110237" header="0.23622047244094491" footer="0.19685039370078741"/>
  <pageSetup paperSize="9" scale="92" orientation="portrait" r:id="rId1"/>
  <headerFooter alignWithMargins="0">
    <oddHeader>&amp;L&amp;"Arial,標準"JPO/IPR Training Program FY 2026&amp;R&amp;"Arial,標準"Part 5</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47355-3B5E-4898-B178-F4CAAFA250C8}">
  <sheetPr>
    <pageSetUpPr fitToPage="1"/>
  </sheetPr>
  <dimension ref="A1:AR39"/>
  <sheetViews>
    <sheetView topLeftCell="A19" zoomScaleNormal="100" zoomScaleSheetLayoutView="100" workbookViewId="0">
      <selection activeCell="AP4" sqref="AP4"/>
    </sheetView>
  </sheetViews>
  <sheetFormatPr defaultColWidth="8.90625" defaultRowHeight="13"/>
  <cols>
    <col min="1" max="2" width="3.90625" style="452" customWidth="1"/>
    <col min="3" max="4" width="3.36328125" style="452" customWidth="1"/>
    <col min="5" max="5" width="3.90625" style="452" customWidth="1"/>
    <col min="6" max="10" width="3.36328125" style="452" customWidth="1"/>
    <col min="11" max="16" width="3.90625" style="452" customWidth="1"/>
    <col min="17" max="26" width="3.36328125" style="452" customWidth="1"/>
    <col min="27" max="30" width="3" style="452" customWidth="1"/>
    <col min="31" max="41" width="0" style="452" hidden="1" customWidth="1"/>
    <col min="42" max="16384" width="8.90625" style="452"/>
  </cols>
  <sheetData>
    <row r="1" spans="1:44" ht="19.899999999999999" customHeight="1" thickBot="1">
      <c r="A1" s="1165" t="s">
        <v>479</v>
      </c>
      <c r="B1" s="1165"/>
      <c r="C1" s="1165"/>
      <c r="D1" s="1165"/>
      <c r="E1" s="1165"/>
      <c r="F1" s="1165"/>
      <c r="G1" s="1165"/>
      <c r="H1" s="1165"/>
      <c r="I1" s="1165"/>
      <c r="J1" s="1165"/>
      <c r="K1" s="1165"/>
      <c r="L1" s="1165"/>
      <c r="M1" s="1165"/>
      <c r="N1" s="1165"/>
      <c r="O1" s="1165"/>
      <c r="P1" s="1165"/>
      <c r="Q1" s="1165"/>
      <c r="R1" s="1165"/>
      <c r="S1" s="1165"/>
      <c r="T1" s="1165"/>
      <c r="U1" s="1165"/>
      <c r="V1" s="1165"/>
      <c r="W1" s="1165"/>
      <c r="X1" s="1165"/>
      <c r="Y1" s="1165"/>
      <c r="Z1" s="1165"/>
      <c r="AA1" s="1165"/>
      <c r="AB1" s="1165"/>
      <c r="AC1" s="1165"/>
      <c r="AD1" s="1165"/>
    </row>
    <row r="2" spans="1:44" s="4" customFormat="1" ht="26.25" customHeight="1" thickBot="1">
      <c r="A2" s="1166" t="s">
        <v>303</v>
      </c>
      <c r="B2" s="1166"/>
      <c r="C2" s="1166"/>
      <c r="D2" s="1167"/>
      <c r="E2" s="1168" t="str">
        <f>IF('Part 2-1'!AN10="","",'Part 2-1'!AN10)</f>
        <v/>
      </c>
      <c r="F2" s="1169"/>
      <c r="G2" s="1169"/>
      <c r="H2" s="1169"/>
      <c r="I2" s="1169"/>
      <c r="J2" s="1169"/>
      <c r="K2" s="1169"/>
      <c r="L2" s="1169"/>
      <c r="M2" s="1169"/>
      <c r="N2" s="1169"/>
      <c r="O2" s="1169"/>
      <c r="P2" s="1166" t="s">
        <v>304</v>
      </c>
      <c r="Q2" s="1166"/>
      <c r="R2" s="1166"/>
      <c r="S2" s="1166"/>
      <c r="T2" s="1167"/>
      <c r="U2" s="1170" t="str">
        <f>IF('Part 1'!G20="","",'Part 1'!G20)</f>
        <v/>
      </c>
      <c r="V2" s="1171"/>
      <c r="W2" s="1171"/>
      <c r="X2" s="1171"/>
      <c r="Y2" s="1171"/>
      <c r="Z2" s="1171"/>
      <c r="AA2" s="1171"/>
      <c r="AB2" s="1171"/>
      <c r="AC2" s="1171"/>
      <c r="AD2" s="1172"/>
      <c r="AE2" s="451"/>
      <c r="AF2" s="451"/>
      <c r="AG2" s="451"/>
      <c r="AH2" s="451"/>
      <c r="AI2" s="451"/>
      <c r="AJ2" s="451"/>
      <c r="AK2" s="451"/>
      <c r="AL2" s="451"/>
      <c r="AM2" s="451"/>
      <c r="AN2" s="451"/>
      <c r="AO2" s="451"/>
      <c r="AP2" s="5"/>
    </row>
    <row r="3" spans="1:44" s="450" customFormat="1" ht="46.4" customHeight="1">
      <c r="A3" s="1164" t="s">
        <v>480</v>
      </c>
      <c r="B3" s="1164"/>
      <c r="C3" s="1164"/>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row>
    <row r="4" spans="1:44" ht="18" customHeight="1">
      <c r="A4" s="1104" t="s">
        <v>481</v>
      </c>
      <c r="B4" s="1104"/>
      <c r="C4" s="1104"/>
      <c r="D4" s="1104"/>
      <c r="E4" s="1104"/>
      <c r="F4" s="1104"/>
      <c r="G4" s="1104"/>
      <c r="H4" s="1104"/>
      <c r="I4" s="1105"/>
      <c r="J4" s="1105"/>
      <c r="K4" s="1105"/>
      <c r="L4" s="1105"/>
      <c r="M4" s="1105"/>
      <c r="N4" s="1105"/>
      <c r="O4" s="1105"/>
      <c r="P4" s="1105"/>
      <c r="Q4" s="1105"/>
      <c r="R4" s="1105"/>
      <c r="S4" s="1105"/>
      <c r="T4" s="1105"/>
      <c r="U4" s="1105"/>
      <c r="V4" s="1105"/>
      <c r="W4" s="1105"/>
      <c r="X4" s="1105"/>
      <c r="Y4" s="1105"/>
      <c r="Z4" s="1105"/>
      <c r="AA4" s="1105"/>
      <c r="AB4" s="1105"/>
      <c r="AC4" s="1105"/>
      <c r="AD4" s="1105"/>
    </row>
    <row r="5" spans="1:44" ht="25.4" customHeight="1">
      <c r="A5" s="1110" t="s">
        <v>482</v>
      </c>
      <c r="B5" s="1110"/>
      <c r="C5" s="1110"/>
      <c r="D5" s="1110"/>
      <c r="E5" s="1110"/>
      <c r="F5" s="1110"/>
      <c r="G5" s="1110"/>
      <c r="H5" s="1110"/>
      <c r="I5" s="1111"/>
      <c r="J5" s="1111"/>
      <c r="K5" s="1111"/>
      <c r="L5" s="1111"/>
      <c r="M5" s="1111"/>
      <c r="N5" s="1111"/>
      <c r="O5" s="1111"/>
      <c r="P5" s="1111"/>
      <c r="Q5" s="1111"/>
      <c r="R5" s="1111"/>
      <c r="S5" s="1111"/>
      <c r="T5" s="1111"/>
      <c r="U5" s="1111"/>
      <c r="V5" s="1111"/>
      <c r="W5" s="1111"/>
      <c r="X5" s="1111"/>
      <c r="Y5" s="1111"/>
      <c r="Z5" s="1111"/>
      <c r="AA5" s="1111"/>
      <c r="AB5" s="1111"/>
      <c r="AC5" s="1111"/>
      <c r="AD5" s="1111"/>
    </row>
    <row r="6" spans="1:44">
      <c r="A6" s="1119" t="s">
        <v>483</v>
      </c>
      <c r="B6" s="1119"/>
      <c r="C6" s="1119"/>
      <c r="D6" s="1119"/>
      <c r="E6" s="1119"/>
      <c r="F6" s="1119"/>
      <c r="G6" s="1119"/>
      <c r="H6" s="1119"/>
      <c r="I6" s="1120"/>
      <c r="J6" s="1120"/>
      <c r="K6" s="1120"/>
      <c r="L6" s="1120"/>
      <c r="M6" s="1120"/>
      <c r="N6" s="1120"/>
      <c r="O6" s="1120"/>
      <c r="P6" s="1120"/>
      <c r="Q6" s="1120"/>
      <c r="R6" s="1120"/>
      <c r="S6" s="1120"/>
      <c r="T6" s="1120"/>
      <c r="U6" s="1120"/>
      <c r="V6" s="1120"/>
      <c r="W6" s="1120"/>
      <c r="X6" s="1120"/>
      <c r="Y6" s="1120"/>
      <c r="Z6" s="1120"/>
      <c r="AA6" s="1120"/>
      <c r="AB6" s="1120"/>
      <c r="AC6" s="1120"/>
      <c r="AD6" s="1120"/>
      <c r="AR6" s="452" t="str">
        <f>IF('Part 1'!G20="","",'Part 1'!G20)</f>
        <v/>
      </c>
    </row>
    <row r="7" spans="1:44" ht="18" customHeight="1">
      <c r="A7" s="1104" t="s">
        <v>484</v>
      </c>
      <c r="B7" s="1104"/>
      <c r="C7" s="1104"/>
      <c r="D7" s="1104"/>
      <c r="E7" s="1104"/>
      <c r="F7" s="1104"/>
      <c r="G7" s="1104"/>
      <c r="H7" s="1104"/>
      <c r="I7" s="1105"/>
      <c r="J7" s="1105"/>
      <c r="K7" s="1105"/>
      <c r="L7" s="1105"/>
      <c r="M7" s="1105"/>
      <c r="N7" s="1105"/>
      <c r="O7" s="1105"/>
      <c r="P7" s="1105"/>
      <c r="Q7" s="1105"/>
      <c r="R7" s="1105"/>
      <c r="S7" s="1105"/>
      <c r="T7" s="1105"/>
      <c r="U7" s="1105"/>
      <c r="V7" s="1105"/>
      <c r="W7" s="1105"/>
      <c r="X7" s="1105"/>
      <c r="Y7" s="1105"/>
      <c r="Z7" s="1105"/>
      <c r="AA7" s="1105"/>
      <c r="AB7" s="1105"/>
      <c r="AC7" s="1105"/>
      <c r="AD7" s="1105"/>
    </row>
    <row r="8" spans="1:44" ht="26.15" customHeight="1">
      <c r="A8" s="1160" t="s">
        <v>485</v>
      </c>
      <c r="B8" s="1160"/>
      <c r="C8" s="1160"/>
      <c r="D8" s="1160"/>
      <c r="E8" s="1160"/>
      <c r="F8" s="1160"/>
      <c r="G8" s="1160"/>
      <c r="H8" s="1160"/>
      <c r="I8" s="1160"/>
      <c r="J8" s="1160"/>
      <c r="K8" s="1160"/>
      <c r="L8" s="1160"/>
      <c r="M8" s="1160"/>
      <c r="N8" s="1160"/>
      <c r="O8" s="1160"/>
      <c r="P8" s="1160"/>
      <c r="Q8" s="1160"/>
      <c r="R8" s="1160"/>
      <c r="S8" s="1160"/>
      <c r="T8" s="1160"/>
      <c r="U8" s="1160"/>
      <c r="V8" s="1160"/>
      <c r="W8" s="1160"/>
      <c r="X8" s="1160"/>
      <c r="Y8" s="1160"/>
      <c r="Z8" s="1160"/>
      <c r="AA8" s="1160"/>
      <c r="AB8" s="1160"/>
      <c r="AC8" s="1160"/>
      <c r="AD8" s="1160"/>
    </row>
    <row r="9" spans="1:44" ht="20.65" customHeight="1">
      <c r="A9" s="1129" t="s">
        <v>486</v>
      </c>
      <c r="B9" s="1130"/>
      <c r="C9" s="1130"/>
      <c r="D9" s="1130"/>
      <c r="E9" s="1130"/>
      <c r="F9" s="1130"/>
      <c r="G9" s="1130"/>
      <c r="H9" s="1130"/>
      <c r="I9" s="1161"/>
      <c r="J9" s="1162"/>
      <c r="K9" s="1129" t="s">
        <v>487</v>
      </c>
      <c r="L9" s="1130"/>
      <c r="M9" s="1130"/>
      <c r="N9" s="1130"/>
      <c r="O9" s="1130"/>
      <c r="P9" s="1130"/>
      <c r="Q9" s="1130"/>
      <c r="R9" s="1130"/>
      <c r="S9" s="1161"/>
      <c r="T9" s="1161"/>
      <c r="U9" s="1161"/>
      <c r="V9" s="1161"/>
      <c r="W9" s="1161"/>
      <c r="X9" s="1161"/>
      <c r="Y9" s="1161"/>
      <c r="Z9" s="1161"/>
      <c r="AA9" s="1162"/>
      <c r="AB9" s="1132" t="s">
        <v>488</v>
      </c>
      <c r="AC9" s="1163"/>
      <c r="AD9" s="1133"/>
    </row>
    <row r="10" spans="1:44">
      <c r="A10" s="1141" t="s">
        <v>489</v>
      </c>
      <c r="B10" s="1142"/>
      <c r="C10" s="1142"/>
      <c r="D10" s="1142"/>
      <c r="E10" s="1142"/>
      <c r="F10" s="1142"/>
      <c r="G10" s="1142"/>
      <c r="H10" s="1142"/>
      <c r="I10" s="1142"/>
      <c r="J10" s="1142"/>
      <c r="K10" s="1142"/>
      <c r="L10" s="1142"/>
      <c r="M10" s="1142"/>
      <c r="N10" s="1142"/>
      <c r="O10" s="1142"/>
      <c r="P10" s="1142"/>
      <c r="Q10" s="1142"/>
      <c r="R10" s="1142"/>
      <c r="S10" s="1142"/>
      <c r="T10" s="1142"/>
      <c r="U10" s="1142"/>
      <c r="V10" s="1142"/>
      <c r="W10" s="1142"/>
      <c r="X10" s="1142"/>
      <c r="Y10" s="1142"/>
      <c r="Z10" s="1142"/>
      <c r="AA10" s="1142"/>
      <c r="AB10" s="1142"/>
      <c r="AC10" s="1142"/>
      <c r="AD10" s="1143"/>
    </row>
    <row r="11" spans="1:44" ht="24" customHeight="1">
      <c r="A11" s="1149" t="s">
        <v>490</v>
      </c>
      <c r="B11" s="1150"/>
      <c r="C11" s="1150"/>
      <c r="D11" s="1150"/>
      <c r="E11" s="1150"/>
      <c r="F11" s="1150"/>
      <c r="G11" s="1150"/>
      <c r="H11" s="1150"/>
      <c r="I11" s="1151"/>
      <c r="J11" s="1152"/>
      <c r="K11" s="1149" t="s">
        <v>491</v>
      </c>
      <c r="L11" s="1150"/>
      <c r="M11" s="1150"/>
      <c r="N11" s="1150"/>
      <c r="O11" s="1150"/>
      <c r="P11" s="1150"/>
      <c r="Q11" s="1150"/>
      <c r="R11" s="1150"/>
      <c r="S11" s="1151"/>
      <c r="T11" s="1151"/>
      <c r="U11" s="1151"/>
      <c r="V11" s="1151"/>
      <c r="W11" s="1151"/>
      <c r="X11" s="1151"/>
      <c r="Y11" s="1151"/>
      <c r="Z11" s="1151"/>
      <c r="AA11" s="1152"/>
      <c r="AB11" s="1153" t="s">
        <v>492</v>
      </c>
      <c r="AC11" s="1154"/>
      <c r="AD11" s="1155"/>
    </row>
    <row r="12" spans="1:44" ht="24" customHeight="1">
      <c r="A12" s="1156" t="s">
        <v>493</v>
      </c>
      <c r="B12" s="1157"/>
      <c r="C12" s="1157"/>
      <c r="D12" s="1157"/>
      <c r="E12" s="1157"/>
      <c r="F12" s="1157"/>
      <c r="G12" s="1157"/>
      <c r="H12" s="1157"/>
      <c r="I12" s="1158"/>
      <c r="J12" s="1159"/>
      <c r="K12" s="1156" t="s">
        <v>494</v>
      </c>
      <c r="L12" s="1157"/>
      <c r="M12" s="1157"/>
      <c r="N12" s="1157"/>
      <c r="O12" s="1157"/>
      <c r="P12" s="1157"/>
      <c r="Q12" s="1157"/>
      <c r="R12" s="1157"/>
      <c r="S12" s="1158"/>
      <c r="T12" s="1158"/>
      <c r="U12" s="1158"/>
      <c r="V12" s="1158"/>
      <c r="W12" s="1158"/>
      <c r="X12" s="1158"/>
      <c r="Y12" s="1158"/>
      <c r="Z12" s="1158"/>
      <c r="AA12" s="1159"/>
      <c r="AB12" s="1144" t="s">
        <v>495</v>
      </c>
      <c r="AC12" s="1145"/>
      <c r="AD12" s="1146"/>
    </row>
    <row r="13" spans="1:44" ht="22.4" customHeight="1">
      <c r="A13" s="1134" t="s">
        <v>496</v>
      </c>
      <c r="B13" s="1135"/>
      <c r="C13" s="1135"/>
      <c r="D13" s="1135"/>
      <c r="E13" s="1135"/>
      <c r="F13" s="1135"/>
      <c r="G13" s="1135"/>
      <c r="H13" s="1135"/>
      <c r="I13" s="1136"/>
      <c r="J13" s="1137"/>
      <c r="K13" s="1134" t="s">
        <v>497</v>
      </c>
      <c r="L13" s="1135"/>
      <c r="M13" s="1135"/>
      <c r="N13" s="1135"/>
      <c r="O13" s="1135"/>
      <c r="P13" s="1135"/>
      <c r="Q13" s="1135"/>
      <c r="R13" s="1135"/>
      <c r="S13" s="1147"/>
      <c r="T13" s="1147"/>
      <c r="U13" s="1147"/>
      <c r="V13" s="1147"/>
      <c r="W13" s="1147"/>
      <c r="X13" s="1147"/>
      <c r="Y13" s="1147"/>
      <c r="Z13" s="1147"/>
      <c r="AA13" s="1148"/>
      <c r="AB13" s="1144" t="s">
        <v>492</v>
      </c>
      <c r="AC13" s="1145"/>
      <c r="AD13" s="1146" t="s">
        <v>492</v>
      </c>
    </row>
    <row r="14" spans="1:44" ht="28.15" customHeight="1">
      <c r="A14" s="1134" t="s">
        <v>498</v>
      </c>
      <c r="B14" s="1135"/>
      <c r="C14" s="1135"/>
      <c r="D14" s="1135"/>
      <c r="E14" s="1135"/>
      <c r="F14" s="1135"/>
      <c r="G14" s="1135"/>
      <c r="H14" s="1135"/>
      <c r="I14" s="1136"/>
      <c r="J14" s="1137"/>
      <c r="K14" s="1134" t="s">
        <v>499</v>
      </c>
      <c r="L14" s="1135"/>
      <c r="M14" s="1135"/>
      <c r="N14" s="1135"/>
      <c r="O14" s="1135"/>
      <c r="P14" s="1135"/>
      <c r="Q14" s="1135"/>
      <c r="R14" s="1135"/>
      <c r="S14" s="1136"/>
      <c r="T14" s="1136"/>
      <c r="U14" s="1136"/>
      <c r="V14" s="1136"/>
      <c r="W14" s="1136"/>
      <c r="X14" s="1136"/>
      <c r="Y14" s="1136"/>
      <c r="Z14" s="1136"/>
      <c r="AA14" s="1137"/>
      <c r="AB14" s="1144" t="s">
        <v>495</v>
      </c>
      <c r="AC14" s="1145"/>
      <c r="AD14" s="1146" t="s">
        <v>495</v>
      </c>
    </row>
    <row r="15" spans="1:44" ht="15" customHeight="1">
      <c r="A15" s="1134" t="s">
        <v>500</v>
      </c>
      <c r="B15" s="1135"/>
      <c r="C15" s="1135"/>
      <c r="D15" s="1135"/>
      <c r="E15" s="1135"/>
      <c r="F15" s="1135"/>
      <c r="G15" s="1135"/>
      <c r="H15" s="1135"/>
      <c r="I15" s="1136"/>
      <c r="J15" s="1137"/>
      <c r="K15" s="1134" t="s">
        <v>501</v>
      </c>
      <c r="L15" s="1135"/>
      <c r="M15" s="1135"/>
      <c r="N15" s="1135"/>
      <c r="O15" s="1135"/>
      <c r="P15" s="1135"/>
      <c r="Q15" s="1135"/>
      <c r="R15" s="1135"/>
      <c r="S15" s="1136"/>
      <c r="T15" s="1136"/>
      <c r="U15" s="1136"/>
      <c r="V15" s="1136"/>
      <c r="W15" s="1136"/>
      <c r="X15" s="1136"/>
      <c r="Y15" s="1136"/>
      <c r="Z15" s="1136"/>
      <c r="AA15" s="1137"/>
      <c r="AB15" s="1144" t="s">
        <v>492</v>
      </c>
      <c r="AC15" s="1145"/>
      <c r="AD15" s="1146" t="s">
        <v>492</v>
      </c>
    </row>
    <row r="16" spans="1:44" ht="15" customHeight="1">
      <c r="A16" s="1134" t="s">
        <v>502</v>
      </c>
      <c r="B16" s="1135"/>
      <c r="C16" s="1135"/>
      <c r="D16" s="1135"/>
      <c r="E16" s="1135"/>
      <c r="F16" s="1135"/>
      <c r="G16" s="1135"/>
      <c r="H16" s="1135"/>
      <c r="I16" s="1136"/>
      <c r="J16" s="1137"/>
      <c r="K16" s="1134" t="s">
        <v>503</v>
      </c>
      <c r="L16" s="1135"/>
      <c r="M16" s="1135"/>
      <c r="N16" s="1135"/>
      <c r="O16" s="1135"/>
      <c r="P16" s="1135"/>
      <c r="Q16" s="1135"/>
      <c r="R16" s="1135"/>
      <c r="S16" s="1136"/>
      <c r="T16" s="1136"/>
      <c r="U16" s="1136"/>
      <c r="V16" s="1136"/>
      <c r="W16" s="1136"/>
      <c r="X16" s="1136"/>
      <c r="Y16" s="1136"/>
      <c r="Z16" s="1136"/>
      <c r="AA16" s="1137"/>
      <c r="AB16" s="1144" t="s">
        <v>492</v>
      </c>
      <c r="AC16" s="1145"/>
      <c r="AD16" s="1146" t="s">
        <v>492</v>
      </c>
    </row>
    <row r="17" spans="1:30">
      <c r="A17" s="1141" t="s">
        <v>504</v>
      </c>
      <c r="B17" s="1142"/>
      <c r="C17" s="1142"/>
      <c r="D17" s="1142"/>
      <c r="E17" s="1142"/>
      <c r="F17" s="1142"/>
      <c r="G17" s="1142"/>
      <c r="H17" s="1142"/>
      <c r="I17" s="1142"/>
      <c r="J17" s="1142"/>
      <c r="K17" s="1142"/>
      <c r="L17" s="1142"/>
      <c r="M17" s="1142"/>
      <c r="N17" s="1142"/>
      <c r="O17" s="1142"/>
      <c r="P17" s="1142"/>
      <c r="Q17" s="1142"/>
      <c r="R17" s="1142"/>
      <c r="S17" s="1142"/>
      <c r="T17" s="1142"/>
      <c r="U17" s="1142"/>
      <c r="V17" s="1142"/>
      <c r="W17" s="1142"/>
      <c r="X17" s="1142"/>
      <c r="Y17" s="1142"/>
      <c r="Z17" s="1142"/>
      <c r="AA17" s="1142"/>
      <c r="AB17" s="1142"/>
      <c r="AC17" s="1142"/>
      <c r="AD17" s="1143"/>
    </row>
    <row r="18" spans="1:30" ht="16.149999999999999" customHeight="1">
      <c r="A18" s="1134" t="s">
        <v>505</v>
      </c>
      <c r="B18" s="1135"/>
      <c r="C18" s="1135"/>
      <c r="D18" s="1135"/>
      <c r="E18" s="1135"/>
      <c r="F18" s="1135"/>
      <c r="G18" s="1135"/>
      <c r="H18" s="1135"/>
      <c r="I18" s="1136"/>
      <c r="J18" s="1137"/>
      <c r="K18" s="1134" t="s">
        <v>506</v>
      </c>
      <c r="L18" s="1135"/>
      <c r="M18" s="1135"/>
      <c r="N18" s="1135"/>
      <c r="O18" s="1135"/>
      <c r="P18" s="1135"/>
      <c r="Q18" s="1135"/>
      <c r="R18" s="1135"/>
      <c r="S18" s="1136"/>
      <c r="T18" s="1136"/>
      <c r="U18" s="1136"/>
      <c r="V18" s="1136"/>
      <c r="W18" s="1136"/>
      <c r="X18" s="1136"/>
      <c r="Y18" s="1136"/>
      <c r="Z18" s="1136"/>
      <c r="AA18" s="1137"/>
      <c r="AB18" s="1138" t="s">
        <v>495</v>
      </c>
      <c r="AC18" s="1139"/>
      <c r="AD18" s="1140" t="s">
        <v>495</v>
      </c>
    </row>
    <row r="19" spans="1:30" ht="15" customHeight="1">
      <c r="A19" s="1134" t="s">
        <v>507</v>
      </c>
      <c r="B19" s="1135"/>
      <c r="C19" s="1135"/>
      <c r="D19" s="1135"/>
      <c r="E19" s="1135"/>
      <c r="F19" s="1135"/>
      <c r="G19" s="1135"/>
      <c r="H19" s="1135"/>
      <c r="I19" s="1136"/>
      <c r="J19" s="1137"/>
      <c r="K19" s="1134" t="s">
        <v>508</v>
      </c>
      <c r="L19" s="1135"/>
      <c r="M19" s="1135"/>
      <c r="N19" s="1135"/>
      <c r="O19" s="1135"/>
      <c r="P19" s="1135"/>
      <c r="Q19" s="1135"/>
      <c r="R19" s="1135"/>
      <c r="S19" s="1136"/>
      <c r="T19" s="1136"/>
      <c r="U19" s="1136"/>
      <c r="V19" s="1136"/>
      <c r="W19" s="1136"/>
      <c r="X19" s="1136"/>
      <c r="Y19" s="1136"/>
      <c r="Z19" s="1136"/>
      <c r="AA19" s="1137"/>
      <c r="AB19" s="1138" t="s">
        <v>492</v>
      </c>
      <c r="AC19" s="1139"/>
      <c r="AD19" s="1140" t="s">
        <v>492</v>
      </c>
    </row>
    <row r="20" spans="1:30" ht="15" customHeight="1">
      <c r="A20" s="1134" t="s">
        <v>509</v>
      </c>
      <c r="B20" s="1135"/>
      <c r="C20" s="1135"/>
      <c r="D20" s="1135"/>
      <c r="E20" s="1135"/>
      <c r="F20" s="1135"/>
      <c r="G20" s="1135"/>
      <c r="H20" s="1135"/>
      <c r="I20" s="1136"/>
      <c r="J20" s="1137"/>
      <c r="K20" s="1134" t="s">
        <v>510</v>
      </c>
      <c r="L20" s="1135"/>
      <c r="M20" s="1135"/>
      <c r="N20" s="1135"/>
      <c r="O20" s="1135"/>
      <c r="P20" s="1135"/>
      <c r="Q20" s="1135"/>
      <c r="R20" s="1135"/>
      <c r="S20" s="1136"/>
      <c r="T20" s="1136"/>
      <c r="U20" s="1136"/>
      <c r="V20" s="1136"/>
      <c r="W20" s="1136"/>
      <c r="X20" s="1136"/>
      <c r="Y20" s="1136"/>
      <c r="Z20" s="1136"/>
      <c r="AA20" s="1137"/>
      <c r="AB20" s="1138" t="s">
        <v>492</v>
      </c>
      <c r="AC20" s="1139"/>
      <c r="AD20" s="1140" t="s">
        <v>492</v>
      </c>
    </row>
    <row r="21" spans="1:30" ht="15" customHeight="1">
      <c r="A21" s="1134" t="s">
        <v>511</v>
      </c>
      <c r="B21" s="1135"/>
      <c r="C21" s="1135"/>
      <c r="D21" s="1135"/>
      <c r="E21" s="1135"/>
      <c r="F21" s="1135"/>
      <c r="G21" s="1135"/>
      <c r="H21" s="1135"/>
      <c r="I21" s="1136"/>
      <c r="J21" s="1137"/>
      <c r="K21" s="1134" t="s">
        <v>512</v>
      </c>
      <c r="L21" s="1135"/>
      <c r="M21" s="1135"/>
      <c r="N21" s="1135"/>
      <c r="O21" s="1135"/>
      <c r="P21" s="1135"/>
      <c r="Q21" s="1135"/>
      <c r="R21" s="1135"/>
      <c r="S21" s="1136"/>
      <c r="T21" s="1136"/>
      <c r="U21" s="1136"/>
      <c r="V21" s="1136"/>
      <c r="W21" s="1136"/>
      <c r="X21" s="1136"/>
      <c r="Y21" s="1136"/>
      <c r="Z21" s="1136"/>
      <c r="AA21" s="1137"/>
      <c r="AB21" s="1138" t="s">
        <v>492</v>
      </c>
      <c r="AC21" s="1139"/>
      <c r="AD21" s="1140" t="s">
        <v>492</v>
      </c>
    </row>
    <row r="22" spans="1:30" ht="18" customHeight="1">
      <c r="A22" s="1104" t="s">
        <v>513</v>
      </c>
      <c r="B22" s="1104"/>
      <c r="C22" s="1104"/>
      <c r="D22" s="1104"/>
      <c r="E22" s="1104"/>
      <c r="F22" s="1104"/>
      <c r="G22" s="1104"/>
      <c r="H22" s="1104"/>
      <c r="I22" s="1105"/>
      <c r="J22" s="1105"/>
      <c r="K22" s="1105"/>
      <c r="L22" s="1105"/>
      <c r="M22" s="1105"/>
      <c r="N22" s="1105"/>
      <c r="O22" s="1105"/>
      <c r="P22" s="1105"/>
      <c r="Q22" s="1105"/>
      <c r="R22" s="1105"/>
      <c r="S22" s="1105"/>
      <c r="T22" s="1105"/>
      <c r="U22" s="1105"/>
      <c r="V22" s="1105"/>
      <c r="W22" s="1105"/>
      <c r="X22" s="1105"/>
      <c r="Y22" s="1105"/>
      <c r="Z22" s="1105"/>
      <c r="AA22" s="1105"/>
      <c r="AB22" s="1105"/>
      <c r="AC22" s="1105"/>
      <c r="AD22" s="1105"/>
    </row>
    <row r="23" spans="1:30" ht="36" customHeight="1">
      <c r="A23" s="1110" t="s">
        <v>514</v>
      </c>
      <c r="B23" s="1110"/>
      <c r="C23" s="1110"/>
      <c r="D23" s="1110"/>
      <c r="E23" s="1110"/>
      <c r="F23" s="1110"/>
      <c r="G23" s="1110"/>
      <c r="H23" s="1110"/>
      <c r="I23" s="1120"/>
      <c r="J23" s="1120"/>
      <c r="K23" s="1120"/>
      <c r="L23" s="1120"/>
      <c r="M23" s="1120"/>
      <c r="N23" s="1120"/>
      <c r="O23" s="1120"/>
      <c r="P23" s="1120"/>
      <c r="Q23" s="1120"/>
      <c r="R23" s="1120"/>
      <c r="S23" s="1120"/>
      <c r="T23" s="1120"/>
      <c r="U23" s="1120"/>
      <c r="V23" s="1120"/>
      <c r="W23" s="1120"/>
      <c r="X23" s="1120"/>
      <c r="Y23" s="1120"/>
      <c r="Z23" s="1120"/>
      <c r="AA23" s="1120"/>
      <c r="AB23" s="1120"/>
      <c r="AC23" s="1120"/>
      <c r="AD23" s="1120"/>
    </row>
    <row r="24" spans="1:30">
      <c r="A24" s="1129" t="s">
        <v>515</v>
      </c>
      <c r="B24" s="1130"/>
      <c r="C24" s="1130"/>
      <c r="D24" s="1130"/>
      <c r="E24" s="1130"/>
      <c r="F24" s="1130"/>
      <c r="G24" s="1130"/>
      <c r="H24" s="1131"/>
      <c r="I24" s="1129" t="s">
        <v>516</v>
      </c>
      <c r="J24" s="1130"/>
      <c r="K24" s="1130"/>
      <c r="L24" s="1130"/>
      <c r="M24" s="1130"/>
      <c r="N24" s="1130"/>
      <c r="O24" s="1130"/>
      <c r="P24" s="1130"/>
      <c r="Q24" s="1130"/>
      <c r="R24" s="1130"/>
      <c r="S24" s="1130"/>
      <c r="T24" s="1130"/>
      <c r="U24" s="1131"/>
      <c r="V24" s="1132" t="s">
        <v>517</v>
      </c>
      <c r="W24" s="1133"/>
      <c r="X24" s="1129" t="s">
        <v>518</v>
      </c>
      <c r="Y24" s="1130"/>
      <c r="Z24" s="1130"/>
      <c r="AA24" s="1130"/>
      <c r="AB24" s="1130"/>
      <c r="AC24" s="1130"/>
      <c r="AD24" s="1131"/>
    </row>
    <row r="25" spans="1:30" ht="55.4" customHeight="1">
      <c r="A25" s="1123" t="s">
        <v>489</v>
      </c>
      <c r="B25" s="1125"/>
      <c r="C25" s="1123" t="s">
        <v>519</v>
      </c>
      <c r="D25" s="1128"/>
      <c r="E25" s="1128"/>
      <c r="F25" s="1128"/>
      <c r="G25" s="1128"/>
      <c r="H25" s="1125"/>
      <c r="I25" s="1123" t="s">
        <v>520</v>
      </c>
      <c r="J25" s="1126"/>
      <c r="K25" s="1126"/>
      <c r="L25" s="1126"/>
      <c r="M25" s="1126"/>
      <c r="N25" s="1126"/>
      <c r="O25" s="1126"/>
      <c r="P25" s="1126"/>
      <c r="Q25" s="1126"/>
      <c r="R25" s="1126"/>
      <c r="S25" s="1126"/>
      <c r="T25" s="1126"/>
      <c r="U25" s="1127"/>
      <c r="V25" s="1123" t="s">
        <v>521</v>
      </c>
      <c r="W25" s="1125"/>
      <c r="X25" s="1123" t="s">
        <v>522</v>
      </c>
      <c r="Y25" s="1126"/>
      <c r="Z25" s="1126"/>
      <c r="AA25" s="1126"/>
      <c r="AB25" s="1126"/>
      <c r="AC25" s="1126"/>
      <c r="AD25" s="1127"/>
    </row>
    <row r="26" spans="1:30" ht="43.5" customHeight="1">
      <c r="A26" s="1121" t="s">
        <v>504</v>
      </c>
      <c r="B26" s="1122"/>
      <c r="C26" s="1123" t="s">
        <v>523</v>
      </c>
      <c r="D26" s="1124"/>
      <c r="E26" s="1124"/>
      <c r="F26" s="1124"/>
      <c r="G26" s="1124"/>
      <c r="H26" s="1125"/>
      <c r="I26" s="1123" t="s">
        <v>524</v>
      </c>
      <c r="J26" s="1126"/>
      <c r="K26" s="1126"/>
      <c r="L26" s="1126"/>
      <c r="M26" s="1126"/>
      <c r="N26" s="1126"/>
      <c r="O26" s="1126"/>
      <c r="P26" s="1126"/>
      <c r="Q26" s="1126"/>
      <c r="R26" s="1126"/>
      <c r="S26" s="1126"/>
      <c r="T26" s="1126"/>
      <c r="U26" s="1127"/>
      <c r="V26" s="1123" t="s">
        <v>521</v>
      </c>
      <c r="W26" s="1125"/>
      <c r="X26" s="1123" t="s">
        <v>525</v>
      </c>
      <c r="Y26" s="1124"/>
      <c r="Z26" s="1124"/>
      <c r="AA26" s="1124"/>
      <c r="AB26" s="1124"/>
      <c r="AC26" s="1124"/>
      <c r="AD26" s="1125"/>
    </row>
    <row r="27" spans="1:30" ht="18" customHeight="1">
      <c r="A27" s="1117" t="s">
        <v>526</v>
      </c>
      <c r="B27" s="1117"/>
      <c r="C27" s="1117"/>
      <c r="D27" s="1117"/>
      <c r="E27" s="1117"/>
      <c r="F27" s="1117"/>
      <c r="G27" s="1117"/>
      <c r="H27" s="1117"/>
      <c r="I27" s="1118"/>
      <c r="J27" s="1118"/>
      <c r="K27" s="1118"/>
      <c r="L27" s="1118"/>
      <c r="M27" s="1118"/>
      <c r="N27" s="1118"/>
      <c r="O27" s="1118"/>
      <c r="P27" s="1118"/>
      <c r="Q27" s="1118"/>
      <c r="R27" s="1118"/>
      <c r="S27" s="1118"/>
      <c r="T27" s="1118"/>
      <c r="U27" s="1118"/>
      <c r="V27" s="1118"/>
      <c r="W27" s="1118"/>
      <c r="X27" s="1118"/>
      <c r="Y27" s="1118"/>
      <c r="Z27" s="1118"/>
      <c r="AA27" s="1118"/>
      <c r="AB27" s="1118"/>
      <c r="AC27" s="1118"/>
      <c r="AD27" s="1118"/>
    </row>
    <row r="28" spans="1:30" ht="39" customHeight="1">
      <c r="A28" s="1110" t="s">
        <v>527</v>
      </c>
      <c r="B28" s="1110"/>
      <c r="C28" s="1110"/>
      <c r="D28" s="1110"/>
      <c r="E28" s="1110"/>
      <c r="F28" s="1110"/>
      <c r="G28" s="1110"/>
      <c r="H28" s="1110"/>
      <c r="I28" s="1111"/>
      <c r="J28" s="1111"/>
      <c r="K28" s="1111"/>
      <c r="L28" s="1111"/>
      <c r="M28" s="1111"/>
      <c r="N28" s="1111"/>
      <c r="O28" s="1111"/>
      <c r="P28" s="1111"/>
      <c r="Q28" s="1111"/>
      <c r="R28" s="1111"/>
      <c r="S28" s="1111"/>
      <c r="T28" s="1111"/>
      <c r="U28" s="1111"/>
      <c r="V28" s="1111"/>
      <c r="W28" s="1111"/>
      <c r="X28" s="1111"/>
      <c r="Y28" s="1111"/>
      <c r="Z28" s="1111"/>
      <c r="AA28" s="1111"/>
      <c r="AB28" s="1111"/>
      <c r="AC28" s="1111"/>
      <c r="AD28" s="1111"/>
    </row>
    <row r="29" spans="1:30" ht="18" customHeight="1">
      <c r="A29" s="1104" t="s">
        <v>528</v>
      </c>
      <c r="B29" s="1104"/>
      <c r="C29" s="1104"/>
      <c r="D29" s="1104"/>
      <c r="E29" s="1104"/>
      <c r="F29" s="1104"/>
      <c r="G29" s="1104"/>
      <c r="H29" s="1104"/>
      <c r="I29" s="1105"/>
      <c r="J29" s="1105"/>
      <c r="K29" s="1105"/>
      <c r="L29" s="1105"/>
      <c r="M29" s="1105"/>
      <c r="N29" s="1105"/>
      <c r="O29" s="1105"/>
      <c r="P29" s="1105"/>
      <c r="Q29" s="1105"/>
      <c r="R29" s="1105"/>
      <c r="S29" s="1105"/>
      <c r="T29" s="1105"/>
      <c r="U29" s="1105"/>
      <c r="V29" s="1105"/>
      <c r="W29" s="1105"/>
      <c r="X29" s="1105"/>
      <c r="Y29" s="1105"/>
      <c r="Z29" s="1105"/>
      <c r="AA29" s="1105"/>
      <c r="AB29" s="1105"/>
      <c r="AC29" s="1105"/>
      <c r="AD29" s="1105"/>
    </row>
    <row r="30" spans="1:30" ht="39" customHeight="1">
      <c r="A30" s="1110" t="s">
        <v>529</v>
      </c>
      <c r="B30" s="1110"/>
      <c r="C30" s="1110"/>
      <c r="D30" s="1110"/>
      <c r="E30" s="1110"/>
      <c r="F30" s="1110"/>
      <c r="G30" s="1110"/>
      <c r="H30" s="1110"/>
      <c r="I30" s="1111"/>
      <c r="J30" s="1111"/>
      <c r="K30" s="1111"/>
      <c r="L30" s="1111"/>
      <c r="M30" s="1111"/>
      <c r="N30" s="1111"/>
      <c r="O30" s="1111"/>
      <c r="P30" s="1111"/>
      <c r="Q30" s="1111"/>
      <c r="R30" s="1111"/>
      <c r="S30" s="1111"/>
      <c r="T30" s="1111"/>
      <c r="U30" s="1111"/>
      <c r="V30" s="1111"/>
      <c r="W30" s="1111"/>
      <c r="X30" s="1111"/>
      <c r="Y30" s="1111"/>
      <c r="Z30" s="1111"/>
      <c r="AA30" s="1111"/>
      <c r="AB30" s="1111"/>
      <c r="AC30" s="1111"/>
      <c r="AD30" s="1111"/>
    </row>
    <row r="31" spans="1:30">
      <c r="A31" s="1119" t="s">
        <v>530</v>
      </c>
      <c r="B31" s="1119"/>
      <c r="C31" s="1119"/>
      <c r="D31" s="1119"/>
      <c r="E31" s="1119"/>
      <c r="F31" s="1119"/>
      <c r="G31" s="1119"/>
      <c r="H31" s="1119"/>
      <c r="I31" s="1120"/>
      <c r="J31" s="1120"/>
      <c r="K31" s="1120"/>
      <c r="L31" s="1120"/>
      <c r="M31" s="1120"/>
      <c r="N31" s="1120"/>
      <c r="O31" s="1120"/>
      <c r="P31" s="1120"/>
      <c r="Q31" s="1120"/>
      <c r="R31" s="1120"/>
      <c r="S31" s="1120"/>
      <c r="T31" s="1120"/>
      <c r="U31" s="1120"/>
      <c r="V31" s="1120"/>
      <c r="W31" s="1120"/>
      <c r="X31" s="1120"/>
      <c r="Y31" s="1120"/>
      <c r="Z31" s="1120"/>
      <c r="AA31" s="1120"/>
      <c r="AB31" s="1120"/>
      <c r="AC31" s="1120"/>
      <c r="AD31" s="1120"/>
    </row>
    <row r="32" spans="1:30" ht="18" customHeight="1">
      <c r="A32" s="1104" t="s">
        <v>531</v>
      </c>
      <c r="B32" s="1104"/>
      <c r="C32" s="1104"/>
      <c r="D32" s="1104"/>
      <c r="E32" s="1104"/>
      <c r="F32" s="1104"/>
      <c r="G32" s="1104"/>
      <c r="H32" s="1104"/>
      <c r="I32" s="1105"/>
      <c r="J32" s="1105"/>
      <c r="K32" s="1105"/>
      <c r="L32" s="1105"/>
      <c r="M32" s="1105"/>
      <c r="N32" s="1105"/>
      <c r="O32" s="1105"/>
      <c r="P32" s="1105"/>
      <c r="Q32" s="1105"/>
      <c r="R32" s="1105"/>
      <c r="S32" s="1105"/>
      <c r="T32" s="1105"/>
      <c r="U32" s="1105"/>
      <c r="V32" s="1105"/>
      <c r="W32" s="1105"/>
      <c r="X32" s="1105"/>
      <c r="Y32" s="1105"/>
      <c r="Z32" s="1105"/>
      <c r="AA32" s="1105"/>
      <c r="AB32" s="1105"/>
      <c r="AC32" s="1105"/>
      <c r="AD32" s="1105"/>
    </row>
    <row r="33" spans="1:30" ht="26.15" customHeight="1">
      <c r="A33" s="1110" t="s">
        <v>532</v>
      </c>
      <c r="B33" s="1110"/>
      <c r="C33" s="1110"/>
      <c r="D33" s="1110"/>
      <c r="E33" s="1110"/>
      <c r="F33" s="1110"/>
      <c r="G33" s="1110"/>
      <c r="H33" s="1110"/>
      <c r="I33" s="1111"/>
      <c r="J33" s="1111"/>
      <c r="K33" s="1111"/>
      <c r="L33" s="1111"/>
      <c r="M33" s="1111"/>
      <c r="N33" s="1111"/>
      <c r="O33" s="1111"/>
      <c r="P33" s="1111"/>
      <c r="Q33" s="1111"/>
      <c r="R33" s="1111"/>
      <c r="S33" s="1111"/>
      <c r="T33" s="1111"/>
      <c r="U33" s="1111"/>
      <c r="V33" s="1111"/>
      <c r="W33" s="1111"/>
      <c r="X33" s="1111"/>
      <c r="Y33" s="1111"/>
      <c r="Z33" s="1111"/>
      <c r="AA33" s="1111"/>
      <c r="AB33" s="1111"/>
      <c r="AC33" s="1111"/>
      <c r="AD33" s="1111"/>
    </row>
    <row r="34" spans="1:30" ht="32.15" customHeight="1">
      <c r="A34" s="1112" t="s">
        <v>533</v>
      </c>
      <c r="B34" s="1112"/>
      <c r="C34" s="1112"/>
      <c r="D34" s="1112"/>
      <c r="E34" s="1112"/>
      <c r="F34" s="1112"/>
      <c r="G34" s="1112"/>
      <c r="H34" s="1112"/>
      <c r="I34" s="1113"/>
      <c r="J34" s="1113"/>
      <c r="K34" s="1113"/>
      <c r="L34" s="1113"/>
      <c r="M34" s="1113"/>
      <c r="N34" s="1113"/>
      <c r="O34" s="1113"/>
      <c r="P34" s="1113"/>
      <c r="Q34" s="1113"/>
      <c r="R34" s="1113"/>
      <c r="S34" s="1113"/>
      <c r="T34" s="1113"/>
      <c r="U34" s="1113"/>
      <c r="V34" s="1113"/>
      <c r="W34" s="1113"/>
      <c r="X34" s="1113"/>
      <c r="Y34" s="1113"/>
      <c r="Z34" s="1113"/>
      <c r="AA34" s="1113"/>
      <c r="AB34" s="1113"/>
      <c r="AC34" s="1113"/>
      <c r="AD34" s="1113"/>
    </row>
    <row r="35" spans="1:30">
      <c r="A35" s="454"/>
      <c r="B35" s="454"/>
      <c r="C35" s="454"/>
      <c r="D35" s="454"/>
      <c r="E35" s="454"/>
      <c r="F35" s="454"/>
      <c r="G35" s="454"/>
      <c r="H35" s="454"/>
      <c r="I35" s="454"/>
      <c r="J35" s="454"/>
      <c r="K35" s="454"/>
      <c r="L35" s="454"/>
      <c r="M35" s="454"/>
      <c r="N35" s="454"/>
      <c r="O35" s="1114" t="s">
        <v>534</v>
      </c>
      <c r="P35" s="1115"/>
      <c r="Q35" s="1115"/>
      <c r="R35" s="1116"/>
      <c r="S35" s="1116"/>
      <c r="T35" s="464" t="s">
        <v>410</v>
      </c>
      <c r="U35" s="1116"/>
      <c r="V35" s="1116"/>
      <c r="W35" s="464" t="s">
        <v>410</v>
      </c>
      <c r="X35" s="1116"/>
      <c r="Y35" s="1116"/>
      <c r="Z35" s="463"/>
      <c r="AA35" s="462"/>
      <c r="AB35" s="462"/>
      <c r="AC35" s="462"/>
      <c r="AD35" s="455"/>
    </row>
    <row r="36" spans="1:30">
      <c r="A36" s="461"/>
      <c r="B36" s="461"/>
      <c r="C36" s="460"/>
      <c r="D36" s="454" t="s">
        <v>535</v>
      </c>
      <c r="E36" s="454"/>
      <c r="F36" s="454"/>
      <c r="G36" s="454"/>
      <c r="H36" s="454"/>
      <c r="I36" s="454"/>
      <c r="J36" s="454"/>
      <c r="K36" s="454"/>
      <c r="L36" s="454"/>
      <c r="M36" s="454"/>
      <c r="N36" s="454"/>
      <c r="O36" s="1106" t="s">
        <v>536</v>
      </c>
      <c r="P36" s="1107"/>
      <c r="Q36" s="1107"/>
      <c r="R36" s="1108"/>
      <c r="S36" s="1108"/>
      <c r="T36" s="1108"/>
      <c r="U36" s="1108"/>
      <c r="V36" s="1108"/>
      <c r="W36" s="1108"/>
      <c r="X36" s="1108"/>
      <c r="Y36" s="1108"/>
      <c r="Z36" s="459"/>
      <c r="AA36" s="455"/>
      <c r="AB36" s="455"/>
      <c r="AC36" s="455"/>
      <c r="AD36" s="454"/>
    </row>
    <row r="37" spans="1:30" ht="24.65" customHeight="1">
      <c r="A37" s="454"/>
      <c r="B37" s="454"/>
      <c r="C37" s="454"/>
      <c r="D37" s="454"/>
      <c r="E37" s="454"/>
      <c r="F37" s="454"/>
      <c r="G37" s="454"/>
      <c r="H37" s="454"/>
      <c r="I37" s="454"/>
      <c r="J37" s="457"/>
      <c r="K37" s="457"/>
      <c r="L37" s="457"/>
      <c r="M37" s="458"/>
      <c r="N37" s="457"/>
      <c r="O37" s="1106" t="s">
        <v>80</v>
      </c>
      <c r="P37" s="1106"/>
      <c r="Q37" s="1106"/>
      <c r="R37" s="1109"/>
      <c r="S37" s="1109"/>
      <c r="T37" s="1109"/>
      <c r="U37" s="1109"/>
      <c r="V37" s="1109"/>
      <c r="W37" s="1109"/>
      <c r="X37" s="1109"/>
      <c r="Y37" s="1109"/>
      <c r="Z37" s="456"/>
      <c r="AA37" s="455"/>
      <c r="AB37" s="455"/>
      <c r="AC37" s="455"/>
      <c r="AD37" s="454"/>
    </row>
    <row r="38" spans="1:30" ht="14">
      <c r="M38" s="453"/>
    </row>
    <row r="39" spans="1:30" ht="19.399999999999999" customHeight="1">
      <c r="M39" s="453"/>
    </row>
  </sheetData>
  <mergeCells count="78">
    <mergeCell ref="A1:AD1"/>
    <mergeCell ref="A2:D2"/>
    <mergeCell ref="E2:O2"/>
    <mergeCell ref="P2:T2"/>
    <mergeCell ref="U2:AD2"/>
    <mergeCell ref="A3:AD3"/>
    <mergeCell ref="A4:AD4"/>
    <mergeCell ref="A5:AD5"/>
    <mergeCell ref="A6:AD6"/>
    <mergeCell ref="A7:AD7"/>
    <mergeCell ref="A8:AD8"/>
    <mergeCell ref="A9:J9"/>
    <mergeCell ref="K9:AA9"/>
    <mergeCell ref="AB9:AD9"/>
    <mergeCell ref="A10:AD10"/>
    <mergeCell ref="A11:J11"/>
    <mergeCell ref="K11:AA11"/>
    <mergeCell ref="AB11:AD11"/>
    <mergeCell ref="A12:J12"/>
    <mergeCell ref="K12:AA12"/>
    <mergeCell ref="AB12:AD12"/>
    <mergeCell ref="A13:J13"/>
    <mergeCell ref="K13:AA13"/>
    <mergeCell ref="AB13:AD13"/>
    <mergeCell ref="A14:J14"/>
    <mergeCell ref="K14:AA14"/>
    <mergeCell ref="AB14:AD14"/>
    <mergeCell ref="A15:J15"/>
    <mergeCell ref="K15:AA15"/>
    <mergeCell ref="AB15:AD15"/>
    <mergeCell ref="A16:J16"/>
    <mergeCell ref="K16:AA16"/>
    <mergeCell ref="AB16:AD16"/>
    <mergeCell ref="A17:AD17"/>
    <mergeCell ref="A18:J18"/>
    <mergeCell ref="K18:AA18"/>
    <mergeCell ref="AB18:AD18"/>
    <mergeCell ref="A19:J19"/>
    <mergeCell ref="K19:AA19"/>
    <mergeCell ref="AB19:AD19"/>
    <mergeCell ref="A20:J20"/>
    <mergeCell ref="K20:AA20"/>
    <mergeCell ref="AB20:AD20"/>
    <mergeCell ref="A21:J21"/>
    <mergeCell ref="K21:AA21"/>
    <mergeCell ref="AB21:AD21"/>
    <mergeCell ref="A22:AD22"/>
    <mergeCell ref="A23:AD23"/>
    <mergeCell ref="A24:H24"/>
    <mergeCell ref="I24:U24"/>
    <mergeCell ref="V24:W24"/>
    <mergeCell ref="X24:AD24"/>
    <mergeCell ref="A25:B25"/>
    <mergeCell ref="C25:H25"/>
    <mergeCell ref="I25:U25"/>
    <mergeCell ref="V25:W25"/>
    <mergeCell ref="X25:AD25"/>
    <mergeCell ref="A26:B26"/>
    <mergeCell ref="C26:H26"/>
    <mergeCell ref="I26:U26"/>
    <mergeCell ref="V26:W26"/>
    <mergeCell ref="X26:AD26"/>
    <mergeCell ref="A27:AD27"/>
    <mergeCell ref="A28:AD28"/>
    <mergeCell ref="A29:AD29"/>
    <mergeCell ref="A30:AD30"/>
    <mergeCell ref="A31:AD31"/>
    <mergeCell ref="A32:AD32"/>
    <mergeCell ref="O36:Q36"/>
    <mergeCell ref="R36:Y36"/>
    <mergeCell ref="O37:Q37"/>
    <mergeCell ref="R37:Y37"/>
    <mergeCell ref="A33:AD33"/>
    <mergeCell ref="A34:AD34"/>
    <mergeCell ref="O35:Q35"/>
    <mergeCell ref="R35:S35"/>
    <mergeCell ref="U35:V35"/>
    <mergeCell ref="X35:Y35"/>
  </mergeCells>
  <phoneticPr fontId="4"/>
  <dataValidations disablePrompts="1" count="1">
    <dataValidation type="list" allowBlank="1" showInputMessage="1" showErrorMessage="1" prompt="click ▼" sqref="C36" xr:uid="{00528544-06BD-4F33-B288-EE718949E65D}">
      <formula1>"V"</formula1>
    </dataValidation>
  </dataValidations>
  <printOptions horizontalCentered="1"/>
  <pageMargins left="0.39370078740157483" right="0.39370078740157483" top="0.39370078740157483" bottom="0.39370078740157483" header="0.19685039370078741" footer="0.19685039370078741"/>
  <pageSetup paperSize="9" scale="93" orientation="portrait" r:id="rId1"/>
  <headerFooter>
    <oddHeader>&amp;RPart6</oddHeader>
    <oddFooter xml:space="preserve">&amp;CPage9&amp;R&amp;"Arial,標準"&amp;10 </oddFooter>
  </headerFooter>
  <rowBreaks count="1" manualBreakCount="1">
    <brk id="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4"/>
  <sheetViews>
    <sheetView showGridLines="0" topLeftCell="A18" zoomScaleNormal="100" zoomScaleSheetLayoutView="100" workbookViewId="0">
      <selection activeCell="B1" sqref="B1"/>
    </sheetView>
  </sheetViews>
  <sheetFormatPr defaultColWidth="9" defaultRowHeight="14"/>
  <cols>
    <col min="1" max="1" width="1" style="4" customWidth="1"/>
    <col min="2" max="2" width="3" style="4" customWidth="1"/>
    <col min="3" max="3" width="9.36328125" style="4" customWidth="1"/>
    <col min="4" max="10" width="10.36328125" style="4" customWidth="1"/>
    <col min="11" max="11" width="12.7265625" style="4" customWidth="1"/>
    <col min="12" max="12" width="1.36328125" style="4" customWidth="1"/>
    <col min="13" max="13" width="9.08984375" style="4" customWidth="1"/>
    <col min="14" max="16384" width="9" style="4"/>
  </cols>
  <sheetData>
    <row r="1" spans="1:21" ht="90" customHeight="1">
      <c r="A1" s="25"/>
      <c r="B1" s="25"/>
    </row>
    <row r="2" spans="1:21" ht="33" customHeight="1">
      <c r="D2" s="479" t="s">
        <v>44</v>
      </c>
      <c r="E2" s="480"/>
      <c r="F2" s="480"/>
      <c r="G2" s="480"/>
      <c r="H2" s="480"/>
      <c r="I2" s="481"/>
      <c r="J2" s="481"/>
      <c r="N2" s="6"/>
    </row>
    <row r="3" spans="1:21" ht="22.5" customHeight="1">
      <c r="D3" s="482" t="s">
        <v>547</v>
      </c>
      <c r="E3" s="482"/>
      <c r="F3" s="482"/>
      <c r="G3" s="482"/>
      <c r="H3" s="482"/>
      <c r="I3" s="482"/>
      <c r="J3" s="482"/>
      <c r="N3" s="6"/>
    </row>
    <row r="4" spans="1:21" ht="13.5" customHeight="1">
      <c r="D4" s="46"/>
      <c r="E4" s="412"/>
      <c r="F4" s="412"/>
      <c r="G4" s="412"/>
      <c r="H4" s="412"/>
      <c r="I4" s="413"/>
      <c r="J4" s="413"/>
      <c r="N4" s="6"/>
    </row>
    <row r="5" spans="1:21" ht="46.5" customHeight="1">
      <c r="D5" s="483" t="s">
        <v>548</v>
      </c>
      <c r="E5" s="484"/>
      <c r="F5" s="484"/>
      <c r="G5" s="484"/>
      <c r="H5" s="484"/>
      <c r="I5" s="484"/>
      <c r="J5" s="484"/>
      <c r="N5" s="6"/>
    </row>
    <row r="6" spans="1:21" ht="30" customHeight="1"/>
    <row r="7" spans="1:21" ht="22.5" customHeight="1">
      <c r="D7" s="485" t="s">
        <v>45</v>
      </c>
      <c r="E7" s="485"/>
      <c r="F7" s="485"/>
      <c r="G7" s="485"/>
      <c r="H7" s="485"/>
      <c r="I7" s="485"/>
      <c r="J7" s="485"/>
    </row>
    <row r="8" spans="1:21" ht="6.75" customHeight="1">
      <c r="A8" s="184"/>
      <c r="B8" s="184"/>
      <c r="D8" s="107"/>
      <c r="E8" s="107"/>
      <c r="F8" s="107"/>
      <c r="G8" s="107"/>
      <c r="H8" s="107"/>
      <c r="I8" s="107"/>
      <c r="J8" s="107"/>
    </row>
    <row r="9" spans="1:21" ht="22.5" customHeight="1">
      <c r="D9" s="486" t="s">
        <v>46</v>
      </c>
      <c r="E9" s="486"/>
      <c r="F9" s="486"/>
      <c r="G9" s="486"/>
      <c r="H9" s="486"/>
      <c r="I9" s="486"/>
      <c r="J9" s="486"/>
      <c r="K9" s="486"/>
    </row>
    <row r="10" spans="1:21" ht="22.5" customHeight="1">
      <c r="A10" s="24"/>
      <c r="B10" s="24"/>
      <c r="D10" s="478" t="s">
        <v>47</v>
      </c>
      <c r="E10" s="478"/>
      <c r="F10" s="478"/>
      <c r="G10" s="478"/>
      <c r="H10" s="478"/>
      <c r="I10" s="478"/>
      <c r="J10" s="478"/>
      <c r="K10" s="1"/>
    </row>
    <row r="11" spans="1:21" ht="22.5" customHeight="1">
      <c r="D11" s="478" t="s">
        <v>48</v>
      </c>
      <c r="E11" s="478"/>
      <c r="F11" s="478"/>
      <c r="G11" s="478"/>
      <c r="H11" s="478"/>
      <c r="I11" s="478"/>
      <c r="J11" s="478"/>
      <c r="K11" s="1"/>
    </row>
    <row r="12" spans="1:21" ht="22.5" customHeight="1">
      <c r="D12" s="478" t="s">
        <v>49</v>
      </c>
      <c r="E12" s="478"/>
      <c r="F12" s="478"/>
      <c r="G12" s="478"/>
      <c r="H12" s="478"/>
      <c r="I12" s="478"/>
      <c r="J12" s="478"/>
      <c r="K12" s="1"/>
    </row>
    <row r="13" spans="1:21" ht="22.5" customHeight="1">
      <c r="D13" s="478" t="s">
        <v>50</v>
      </c>
      <c r="E13" s="478"/>
      <c r="F13" s="478"/>
      <c r="G13" s="478"/>
      <c r="H13" s="478"/>
      <c r="I13" s="478"/>
      <c r="J13" s="478"/>
      <c r="K13" s="478"/>
    </row>
    <row r="14" spans="1:21" ht="22.5" customHeight="1">
      <c r="D14" s="478" t="s">
        <v>51</v>
      </c>
      <c r="E14" s="478"/>
      <c r="F14" s="478"/>
      <c r="G14" s="478"/>
      <c r="H14" s="478"/>
      <c r="I14" s="478"/>
      <c r="J14" s="478"/>
      <c r="K14" s="478"/>
      <c r="N14" s="478"/>
      <c r="O14" s="478"/>
      <c r="P14" s="478"/>
      <c r="Q14" s="478"/>
      <c r="R14" s="478"/>
      <c r="S14" s="478"/>
      <c r="T14" s="478"/>
      <c r="U14" s="478"/>
    </row>
    <row r="15" spans="1:21" ht="22.5" customHeight="1">
      <c r="D15" s="1"/>
      <c r="E15" s="1"/>
      <c r="F15" s="1"/>
      <c r="G15" s="1"/>
      <c r="H15" s="1"/>
      <c r="I15" s="1"/>
      <c r="J15" s="1"/>
      <c r="K15" s="1"/>
      <c r="N15" s="478"/>
      <c r="O15" s="478"/>
      <c r="P15" s="478"/>
      <c r="Q15" s="478"/>
      <c r="R15" s="478"/>
      <c r="S15" s="478"/>
      <c r="T15" s="478"/>
      <c r="U15" s="478"/>
    </row>
    <row r="16" spans="1:21" ht="22.5" customHeight="1">
      <c r="D16" s="478"/>
      <c r="E16" s="478"/>
      <c r="F16" s="478"/>
      <c r="G16" s="478"/>
      <c r="H16" s="478"/>
      <c r="I16" s="478"/>
      <c r="J16" s="478"/>
      <c r="K16" s="478"/>
    </row>
    <row r="17" spans="1:12" ht="65.25" customHeight="1">
      <c r="D17" s="1"/>
      <c r="E17" s="1"/>
      <c r="F17" s="1"/>
      <c r="G17" s="1"/>
      <c r="H17" s="1"/>
      <c r="I17" s="1"/>
      <c r="J17" s="1"/>
      <c r="K17" s="1"/>
    </row>
    <row r="18" spans="1:12" ht="37.5" customHeight="1">
      <c r="B18" s="488" t="s">
        <v>52</v>
      </c>
      <c r="C18" s="489"/>
      <c r="D18" s="489"/>
      <c r="E18" s="489"/>
      <c r="F18" s="489"/>
      <c r="G18" s="489"/>
      <c r="H18" s="489"/>
      <c r="I18" s="489"/>
      <c r="J18" s="489"/>
      <c r="K18" s="490"/>
    </row>
    <row r="19" spans="1:12" ht="48" customHeight="1">
      <c r="B19" s="310">
        <v>1</v>
      </c>
      <c r="C19" s="491" t="s">
        <v>53</v>
      </c>
      <c r="D19" s="491"/>
      <c r="E19" s="491"/>
      <c r="F19" s="491"/>
      <c r="G19" s="491"/>
      <c r="H19" s="491"/>
      <c r="I19" s="491"/>
      <c r="J19" s="491"/>
      <c r="K19" s="492"/>
    </row>
    <row r="20" spans="1:12" ht="24" customHeight="1">
      <c r="B20" s="310">
        <v>2</v>
      </c>
      <c r="C20" s="493" t="s">
        <v>54</v>
      </c>
      <c r="D20" s="493"/>
      <c r="E20" s="493"/>
      <c r="F20" s="493"/>
      <c r="G20" s="493"/>
      <c r="H20" s="493"/>
      <c r="I20" s="493"/>
      <c r="J20" s="493"/>
      <c r="K20" s="494"/>
    </row>
    <row r="21" spans="1:12" ht="39" customHeight="1">
      <c r="B21" s="310">
        <v>3</v>
      </c>
      <c r="C21" s="495" t="s">
        <v>55</v>
      </c>
      <c r="D21" s="496"/>
      <c r="E21" s="496"/>
      <c r="F21" s="496"/>
      <c r="G21" s="496"/>
      <c r="H21" s="496"/>
      <c r="I21" s="496"/>
      <c r="J21" s="496"/>
      <c r="K21" s="497"/>
    </row>
    <row r="22" spans="1:12" ht="39" customHeight="1">
      <c r="A22" s="24"/>
      <c r="B22" s="311">
        <v>4</v>
      </c>
      <c r="C22" s="493" t="s">
        <v>56</v>
      </c>
      <c r="D22" s="493"/>
      <c r="E22" s="493"/>
      <c r="F22" s="493"/>
      <c r="G22" s="493"/>
      <c r="H22" s="493"/>
      <c r="I22" s="493"/>
      <c r="J22" s="493"/>
      <c r="K22" s="494"/>
      <c r="L22" s="24"/>
    </row>
    <row r="23" spans="1:12" ht="24" customHeight="1">
      <c r="B23" s="310">
        <v>5</v>
      </c>
      <c r="C23" s="498" t="s">
        <v>57</v>
      </c>
      <c r="D23" s="499"/>
      <c r="E23" s="499"/>
      <c r="F23" s="499"/>
      <c r="G23" s="499"/>
      <c r="H23" s="499"/>
      <c r="I23" s="499"/>
      <c r="J23" s="499"/>
      <c r="K23" s="500"/>
    </row>
    <row r="24" spans="1:12" ht="24" customHeight="1">
      <c r="B24" s="310">
        <v>6</v>
      </c>
      <c r="C24" s="409" t="s">
        <v>58</v>
      </c>
      <c r="D24" s="410"/>
      <c r="E24" s="410"/>
      <c r="F24" s="410"/>
      <c r="G24" s="410"/>
      <c r="H24" s="410"/>
      <c r="I24" s="410"/>
      <c r="J24" s="410"/>
      <c r="K24" s="411"/>
    </row>
    <row r="25" spans="1:12" s="443" customFormat="1" ht="39" customHeight="1">
      <c r="B25" s="444"/>
      <c r="C25" s="501"/>
      <c r="D25" s="501"/>
      <c r="E25" s="501"/>
      <c r="F25" s="501"/>
      <c r="G25" s="501"/>
      <c r="H25" s="501"/>
      <c r="I25" s="501"/>
      <c r="J25" s="501"/>
      <c r="K25" s="502"/>
    </row>
    <row r="26" spans="1:12" ht="30" customHeight="1">
      <c r="C26" s="503"/>
      <c r="D26" s="503"/>
      <c r="E26" s="503"/>
      <c r="F26" s="503"/>
      <c r="G26" s="503"/>
      <c r="H26" s="503"/>
      <c r="I26" s="503"/>
      <c r="J26" s="503"/>
      <c r="K26" s="503"/>
    </row>
    <row r="27" spans="1:12" ht="88.5" customHeight="1">
      <c r="D27" s="1"/>
      <c r="E27" s="1"/>
      <c r="F27" s="1"/>
      <c r="G27" s="1"/>
      <c r="H27" s="1"/>
      <c r="I27" s="1"/>
      <c r="J27" s="1"/>
      <c r="K27" s="1"/>
    </row>
    <row r="28" spans="1:12" ht="18" customHeight="1">
      <c r="A28" s="504"/>
      <c r="B28" s="504"/>
      <c r="C28" s="504"/>
      <c r="D28" s="504"/>
      <c r="E28" s="504"/>
      <c r="F28" s="504"/>
      <c r="G28" s="504"/>
      <c r="H28" s="487"/>
      <c r="I28" s="487"/>
      <c r="J28" s="487"/>
      <c r="K28" s="487"/>
      <c r="L28" s="487"/>
    </row>
    <row r="29" spans="1:12">
      <c r="G29" s="487"/>
      <c r="H29" s="487"/>
      <c r="I29" s="487"/>
      <c r="J29" s="487"/>
      <c r="K29" s="487"/>
      <c r="L29" s="487"/>
    </row>
    <row r="84" ht="75" customHeight="1"/>
  </sheetData>
  <mergeCells count="24">
    <mergeCell ref="G29:L29"/>
    <mergeCell ref="D16:K16"/>
    <mergeCell ref="B18:K18"/>
    <mergeCell ref="C19:K19"/>
    <mergeCell ref="C20:K20"/>
    <mergeCell ref="C21:K21"/>
    <mergeCell ref="C22:K22"/>
    <mergeCell ref="C23:K23"/>
    <mergeCell ref="C25:K25"/>
    <mergeCell ref="C26:K26"/>
    <mergeCell ref="A28:G28"/>
    <mergeCell ref="H28:L28"/>
    <mergeCell ref="N15:U15"/>
    <mergeCell ref="D2:J2"/>
    <mergeCell ref="D3:J3"/>
    <mergeCell ref="D5:J5"/>
    <mergeCell ref="D7:J7"/>
    <mergeCell ref="D9:K9"/>
    <mergeCell ref="D10:J10"/>
    <mergeCell ref="D11:J11"/>
    <mergeCell ref="D12:J12"/>
    <mergeCell ref="D13:K13"/>
    <mergeCell ref="D14:K14"/>
    <mergeCell ref="N14:U14"/>
  </mergeCells>
  <phoneticPr fontId="4"/>
  <printOptions horizontalCentered="1"/>
  <pageMargins left="0.31496062992125984" right="0.19685039370078741" top="0.55118110236220474" bottom="0.39370078740157483" header="0.23622047244094491" footer="0.19685039370078741"/>
  <pageSetup paperSize="9" scale="99" orientation="portrait" r:id="rId1"/>
  <headerFooter alignWithMargins="0">
    <oddHeader>&amp;R&amp;"ＭＳ Ｐゴシック,太字"&amp;16Attachment B</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1"/>
  <sheetViews>
    <sheetView showGridLines="0" tabSelected="1" zoomScaleNormal="100" zoomScaleSheetLayoutView="95" workbookViewId="0">
      <selection activeCell="G20" sqref="G20:L20"/>
    </sheetView>
  </sheetViews>
  <sheetFormatPr defaultColWidth="9" defaultRowHeight="14"/>
  <cols>
    <col min="1" max="2" width="3.6328125" style="4" customWidth="1"/>
    <col min="3" max="3" width="4.36328125" style="4" customWidth="1"/>
    <col min="4" max="4" width="2.08984375" style="4" customWidth="1"/>
    <col min="5" max="5" width="18" style="4" customWidth="1"/>
    <col min="6" max="6" width="3.08984375" style="4" customWidth="1"/>
    <col min="7" max="7" width="8.7265625" style="4" customWidth="1"/>
    <col min="8" max="8" width="5.36328125" style="4" customWidth="1"/>
    <col min="9" max="9" width="9.7265625" style="4" customWidth="1"/>
    <col min="10" max="10" width="5.36328125" style="4" customWidth="1"/>
    <col min="11" max="11" width="10" style="4" customWidth="1"/>
    <col min="12" max="12" width="18.08984375" style="4" customWidth="1"/>
    <col min="13" max="13" width="1.6328125" style="4" customWidth="1"/>
    <col min="14" max="14" width="1.36328125" style="4" customWidth="1"/>
    <col min="15" max="16384" width="9" style="4"/>
  </cols>
  <sheetData>
    <row r="1" spans="1:17" ht="16.5" customHeight="1">
      <c r="A1" s="25"/>
      <c r="P1" s="6"/>
    </row>
    <row r="2" spans="1:17" ht="17.5">
      <c r="A2" s="43" t="s">
        <v>59</v>
      </c>
      <c r="B2" s="43"/>
      <c r="C2" s="3"/>
      <c r="D2" s="3"/>
      <c r="E2" s="3"/>
      <c r="F2" s="3"/>
      <c r="G2" s="3"/>
      <c r="H2" s="3"/>
    </row>
    <row r="3" spans="1:17">
      <c r="A3" s="524" t="s">
        <v>60</v>
      </c>
      <c r="B3" s="524"/>
      <c r="C3" s="524"/>
      <c r="D3" s="524"/>
      <c r="E3" s="524"/>
      <c r="F3" s="524"/>
      <c r="G3" s="524"/>
      <c r="H3" s="524"/>
      <c r="I3" s="524"/>
      <c r="J3" s="524"/>
      <c r="K3" s="524"/>
      <c r="L3" s="524"/>
      <c r="M3" s="524"/>
      <c r="N3" s="524"/>
      <c r="P3" s="6"/>
    </row>
    <row r="4" spans="1:17" ht="37.5" customHeight="1"/>
    <row r="5" spans="1:17" ht="13.5" customHeight="1">
      <c r="A5" s="75" t="s">
        <v>61</v>
      </c>
      <c r="B5" s="75"/>
      <c r="C5" s="47"/>
      <c r="D5" s="47"/>
      <c r="E5" s="47"/>
      <c r="F5" s="47"/>
      <c r="G5" s="47"/>
      <c r="H5" s="47"/>
      <c r="I5" s="47"/>
      <c r="J5" s="47"/>
      <c r="K5" s="47"/>
      <c r="L5" s="1"/>
      <c r="M5" s="1"/>
      <c r="N5" s="1"/>
    </row>
    <row r="6" spans="1:17" ht="13.5" customHeight="1">
      <c r="A6" s="133" t="s">
        <v>62</v>
      </c>
      <c r="B6" s="47"/>
      <c r="C6" s="47"/>
      <c r="D6" s="47"/>
      <c r="E6" s="47"/>
      <c r="F6" s="47"/>
      <c r="G6" s="47"/>
      <c r="H6" s="47"/>
      <c r="I6" s="47"/>
      <c r="J6" s="47"/>
      <c r="K6" s="47"/>
      <c r="L6" s="1"/>
      <c r="M6" s="1"/>
      <c r="N6" s="1"/>
    </row>
    <row r="7" spans="1:17" ht="13.5" customHeight="1">
      <c r="A7" s="133" t="s">
        <v>63</v>
      </c>
      <c r="B7" s="74"/>
      <c r="C7" s="73"/>
      <c r="D7" s="73"/>
      <c r="E7" s="73"/>
      <c r="F7" s="73"/>
      <c r="G7" s="73"/>
      <c r="H7" s="73"/>
      <c r="I7" s="73"/>
      <c r="J7" s="73"/>
      <c r="K7" s="73"/>
      <c r="L7" s="73"/>
      <c r="M7" s="1"/>
      <c r="N7" s="1"/>
    </row>
    <row r="8" spans="1:17" ht="13.5" customHeight="1">
      <c r="A8" s="184"/>
      <c r="B8" s="5"/>
      <c r="C8" s="1"/>
      <c r="D8" s="1"/>
      <c r="E8" s="1"/>
      <c r="F8" s="1"/>
      <c r="G8" s="1"/>
      <c r="H8" s="1"/>
      <c r="I8" s="1"/>
      <c r="J8" s="1"/>
      <c r="K8" s="1"/>
      <c r="L8" s="1"/>
      <c r="M8" s="1"/>
      <c r="N8" s="1"/>
    </row>
    <row r="9" spans="1:17" ht="13.5" customHeight="1">
      <c r="A9" s="49"/>
      <c r="B9" s="525" t="s">
        <v>64</v>
      </c>
      <c r="C9" s="525"/>
      <c r="D9" s="525"/>
      <c r="E9" s="525"/>
      <c r="F9" s="525"/>
      <c r="G9" s="525"/>
      <c r="H9" s="525"/>
      <c r="I9" s="525"/>
      <c r="J9" s="525"/>
      <c r="K9" s="525"/>
      <c r="L9" s="525"/>
      <c r="M9" s="49"/>
      <c r="N9" s="50"/>
      <c r="O9" s="5"/>
      <c r="P9" s="49"/>
    </row>
    <row r="10" spans="1:17" ht="13.5" customHeight="1">
      <c r="A10" s="187"/>
      <c r="B10" s="525"/>
      <c r="C10" s="525"/>
      <c r="D10" s="525"/>
      <c r="E10" s="525"/>
      <c r="F10" s="525"/>
      <c r="G10" s="525"/>
      <c r="H10" s="525"/>
      <c r="I10" s="525"/>
      <c r="J10" s="525"/>
      <c r="K10" s="525"/>
      <c r="L10" s="525"/>
      <c r="M10" s="49"/>
      <c r="N10" s="50"/>
      <c r="O10" s="5"/>
      <c r="P10" s="49"/>
    </row>
    <row r="11" spans="1:17" ht="21.75" customHeight="1">
      <c r="A11" s="49"/>
      <c r="B11" s="525"/>
      <c r="C11" s="525"/>
      <c r="D11" s="525"/>
      <c r="E11" s="525"/>
      <c r="F11" s="525"/>
      <c r="G11" s="525"/>
      <c r="H11" s="525"/>
      <c r="I11" s="525"/>
      <c r="J11" s="525"/>
      <c r="K11" s="525"/>
      <c r="L11" s="525"/>
      <c r="M11" s="49"/>
      <c r="N11" s="50"/>
      <c r="O11" s="5"/>
      <c r="P11" s="49"/>
    </row>
    <row r="12" spans="1:17" ht="14.25" customHeight="1">
      <c r="A12" s="110"/>
      <c r="B12" s="236"/>
      <c r="C12" s="526" t="s">
        <v>549</v>
      </c>
      <c r="D12" s="526"/>
      <c r="E12" s="526"/>
      <c r="F12" s="526"/>
      <c r="G12" s="526"/>
      <c r="H12" s="526"/>
      <c r="I12" s="526"/>
      <c r="J12" s="526"/>
      <c r="K12" s="526"/>
      <c r="L12" s="526"/>
      <c r="M12" s="110"/>
      <c r="N12" s="50"/>
      <c r="O12" s="5"/>
      <c r="P12" s="49"/>
    </row>
    <row r="13" spans="1:17" ht="14.25" customHeight="1">
      <c r="A13" s="110"/>
      <c r="B13" s="236"/>
      <c r="C13" s="526"/>
      <c r="D13" s="526"/>
      <c r="E13" s="526"/>
      <c r="F13" s="526"/>
      <c r="G13" s="526"/>
      <c r="H13" s="526"/>
      <c r="I13" s="526"/>
      <c r="J13" s="526"/>
      <c r="K13" s="526"/>
      <c r="L13" s="526"/>
      <c r="M13" s="110"/>
      <c r="N13" s="50"/>
      <c r="O13" s="5"/>
      <c r="P13" s="49"/>
    </row>
    <row r="14" spans="1:17" ht="28.5" customHeight="1">
      <c r="A14" s="110"/>
      <c r="B14" s="236"/>
      <c r="C14" s="526"/>
      <c r="D14" s="526"/>
      <c r="E14" s="526"/>
      <c r="F14" s="526"/>
      <c r="G14" s="526"/>
      <c r="H14" s="526"/>
      <c r="I14" s="526"/>
      <c r="J14" s="526"/>
      <c r="K14" s="526"/>
      <c r="L14" s="526"/>
      <c r="M14" s="110"/>
      <c r="N14" s="50"/>
      <c r="O14" s="5"/>
      <c r="P14" s="49"/>
    </row>
    <row r="15" spans="1:17" ht="7.5" customHeight="1">
      <c r="A15" s="110"/>
      <c r="B15" s="405"/>
      <c r="C15" s="405"/>
      <c r="D15" s="405"/>
      <c r="E15" s="405"/>
      <c r="F15" s="405"/>
      <c r="G15" s="405"/>
      <c r="H15" s="405"/>
      <c r="I15" s="405"/>
      <c r="J15" s="405"/>
      <c r="K15" s="405"/>
      <c r="L15" s="405"/>
      <c r="M15" s="110"/>
      <c r="N15" s="50"/>
      <c r="O15" s="5"/>
      <c r="P15" s="49"/>
      <c r="Q15" s="114"/>
    </row>
    <row r="16" spans="1:17" ht="45" customHeight="1">
      <c r="A16" s="110"/>
      <c r="B16" s="527" t="s">
        <v>65</v>
      </c>
      <c r="C16" s="527"/>
      <c r="D16" s="527"/>
      <c r="E16" s="527"/>
      <c r="F16" s="527"/>
      <c r="G16" s="527"/>
      <c r="H16" s="527"/>
      <c r="I16" s="527"/>
      <c r="J16" s="527"/>
      <c r="K16" s="527"/>
      <c r="L16" s="527"/>
      <c r="M16" s="110"/>
      <c r="N16" s="50"/>
      <c r="O16" s="5"/>
      <c r="P16" s="49"/>
    </row>
    <row r="17" spans="1:26" ht="14.25" customHeight="1">
      <c r="A17" s="89"/>
      <c r="B17" s="89"/>
      <c r="C17" s="89"/>
      <c r="D17" s="89"/>
      <c r="E17" s="89"/>
      <c r="F17" s="89"/>
      <c r="G17" s="89"/>
      <c r="H17" s="89"/>
      <c r="I17" s="89"/>
      <c r="J17" s="89"/>
      <c r="K17" s="89"/>
      <c r="L17" s="89"/>
      <c r="M17" s="89"/>
      <c r="N17" s="50"/>
      <c r="O17" s="5"/>
      <c r="P17" s="49"/>
    </row>
    <row r="18" spans="1:26" ht="36" customHeight="1">
      <c r="B18" s="528" t="s">
        <v>66</v>
      </c>
      <c r="C18" s="528"/>
      <c r="D18" s="528"/>
      <c r="E18" s="528"/>
      <c r="F18" s="528"/>
      <c r="G18" s="513"/>
      <c r="H18" s="513"/>
      <c r="I18" s="513"/>
      <c r="J18" s="513"/>
      <c r="K18" s="513"/>
      <c r="L18" s="513"/>
    </row>
    <row r="19" spans="1:26" ht="10.5" customHeight="1">
      <c r="A19" s="103"/>
      <c r="B19" s="103"/>
      <c r="C19" s="103"/>
      <c r="D19" s="103"/>
      <c r="E19" s="103"/>
      <c r="F19" s="103"/>
      <c r="G19" s="103"/>
      <c r="H19" s="103"/>
      <c r="I19" s="103"/>
      <c r="J19" s="103"/>
      <c r="K19" s="103"/>
      <c r="L19" s="103"/>
      <c r="M19" s="103"/>
      <c r="N19" s="103"/>
      <c r="O19" s="5"/>
      <c r="P19" s="5"/>
    </row>
    <row r="20" spans="1:26" ht="36" customHeight="1">
      <c r="B20" s="44" t="s">
        <v>67</v>
      </c>
      <c r="C20" s="104"/>
      <c r="D20" s="104"/>
      <c r="E20" s="44"/>
      <c r="G20" s="513"/>
      <c r="H20" s="513"/>
      <c r="I20" s="513"/>
      <c r="J20" s="513"/>
      <c r="K20" s="513"/>
      <c r="L20" s="513"/>
      <c r="M20" s="51"/>
    </row>
    <row r="21" spans="1:26" ht="11.25" customHeight="1">
      <c r="A21" s="104"/>
      <c r="B21" s="104"/>
      <c r="C21" s="104"/>
      <c r="D21" s="104"/>
      <c r="E21" s="44"/>
      <c r="G21" s="206"/>
      <c r="H21" s="206"/>
      <c r="I21" s="206"/>
      <c r="J21" s="206"/>
      <c r="K21" s="206"/>
      <c r="L21" s="206"/>
      <c r="M21" s="51"/>
    </row>
    <row r="22" spans="1:26" ht="27.75" customHeight="1">
      <c r="A22" s="24"/>
      <c r="B22" s="104" t="s">
        <v>68</v>
      </c>
      <c r="C22" s="118"/>
      <c r="D22" s="118"/>
      <c r="E22" s="118"/>
      <c r="F22" s="426"/>
      <c r="G22" s="260" t="s">
        <v>69</v>
      </c>
      <c r="H22" s="517"/>
      <c r="I22" s="517"/>
      <c r="J22" s="517"/>
      <c r="K22" s="217" t="s">
        <v>70</v>
      </c>
      <c r="L22" s="312"/>
    </row>
    <row r="23" spans="1:26" ht="18.75" customHeight="1">
      <c r="A23" s="104"/>
      <c r="B23" s="104"/>
      <c r="C23" s="104"/>
      <c r="D23" s="104"/>
      <c r="E23" s="44"/>
      <c r="F23" s="428"/>
      <c r="G23" s="68"/>
      <c r="H23" s="69"/>
      <c r="I23" s="70"/>
      <c r="J23" s="71"/>
      <c r="K23" s="72"/>
      <c r="L23" s="72"/>
    </row>
    <row r="24" spans="1:26" ht="11.25" customHeight="1">
      <c r="A24" s="104"/>
      <c r="B24" s="104"/>
      <c r="C24" s="104"/>
      <c r="D24" s="104"/>
      <c r="E24" s="44"/>
      <c r="F24" s="428"/>
      <c r="G24" s="68"/>
      <c r="H24" s="69"/>
      <c r="I24" s="70"/>
      <c r="J24" s="71"/>
      <c r="K24" s="72"/>
      <c r="L24" s="72"/>
    </row>
    <row r="25" spans="1:26" ht="18">
      <c r="A25" s="104"/>
      <c r="B25" s="104"/>
      <c r="C25" s="104"/>
      <c r="D25" s="104"/>
      <c r="E25" s="44"/>
      <c r="F25" s="428"/>
      <c r="G25" s="68"/>
      <c r="H25" s="69"/>
      <c r="I25" s="70"/>
      <c r="J25" s="71"/>
      <c r="K25" s="72"/>
      <c r="L25" s="72"/>
    </row>
    <row r="26" spans="1:26" ht="30" customHeight="1">
      <c r="A26" s="518" t="s">
        <v>71</v>
      </c>
      <c r="B26" s="518"/>
      <c r="C26" s="519"/>
      <c r="D26" s="519"/>
      <c r="E26" s="519"/>
      <c r="F26" s="519"/>
      <c r="G26" s="519"/>
      <c r="H26" s="519"/>
      <c r="I26" s="519"/>
      <c r="J26" s="519"/>
      <c r="K26" s="519"/>
      <c r="L26" s="519"/>
      <c r="M26" s="519"/>
      <c r="N26" s="519"/>
      <c r="O26" s="49"/>
      <c r="P26" s="49"/>
      <c r="Q26" s="49"/>
      <c r="R26" s="49"/>
      <c r="S26" s="49"/>
      <c r="T26" s="49"/>
      <c r="U26" s="49"/>
      <c r="V26" s="49"/>
      <c r="W26" s="49"/>
      <c r="X26" s="49"/>
      <c r="Y26" s="49"/>
      <c r="Z26" s="49"/>
    </row>
    <row r="27" spans="1:26" ht="13.5" customHeight="1">
      <c r="A27" s="1"/>
      <c r="B27" s="1"/>
      <c r="C27" s="1"/>
      <c r="D27" s="1"/>
      <c r="E27" s="1"/>
      <c r="F27" s="1"/>
      <c r="G27" s="1"/>
      <c r="H27" s="1"/>
      <c r="I27" s="1"/>
      <c r="K27" s="11"/>
      <c r="L27" s="100"/>
      <c r="O27" s="49"/>
      <c r="P27" s="49"/>
      <c r="Q27" s="49"/>
      <c r="R27" s="49"/>
      <c r="S27" s="49"/>
      <c r="T27" s="49"/>
      <c r="U27" s="49"/>
      <c r="V27" s="49"/>
      <c r="W27" s="49"/>
      <c r="X27" s="49"/>
      <c r="Y27" s="49"/>
      <c r="Z27" s="49"/>
    </row>
    <row r="28" spans="1:26" ht="10.5" customHeight="1">
      <c r="A28" s="11"/>
      <c r="B28" s="11"/>
      <c r="C28" s="1"/>
      <c r="D28" s="1"/>
      <c r="E28" s="1"/>
      <c r="F28" s="1"/>
      <c r="G28" s="1"/>
      <c r="H28" s="1"/>
      <c r="I28" s="1"/>
      <c r="J28" s="1"/>
      <c r="K28" s="1"/>
      <c r="L28" s="1"/>
    </row>
    <row r="29" spans="1:26" ht="20.25" customHeight="1">
      <c r="A29" s="520" t="s">
        <v>72</v>
      </c>
      <c r="B29" s="520"/>
      <c r="C29" s="521"/>
      <c r="D29" s="521"/>
      <c r="E29" s="521"/>
      <c r="F29" s="521"/>
      <c r="G29" s="521"/>
      <c r="H29" s="521"/>
      <c r="I29" s="523" t="s">
        <v>73</v>
      </c>
      <c r="J29" s="512"/>
      <c r="K29" s="512"/>
      <c r="L29" s="512"/>
      <c r="P29"/>
    </row>
    <row r="30" spans="1:26" ht="16.5" customHeight="1">
      <c r="A30" s="520"/>
      <c r="B30" s="520"/>
      <c r="C30" s="522"/>
      <c r="D30" s="522"/>
      <c r="E30" s="522"/>
      <c r="F30" s="522"/>
      <c r="G30" s="522"/>
      <c r="H30" s="522"/>
      <c r="I30" s="523"/>
      <c r="J30" s="513"/>
      <c r="K30" s="513"/>
      <c r="L30" s="513"/>
    </row>
    <row r="31" spans="1:26" ht="16.5" customHeight="1">
      <c r="A31" s="105"/>
      <c r="B31" s="105"/>
      <c r="C31" s="510" t="s">
        <v>74</v>
      </c>
      <c r="D31" s="510"/>
      <c r="E31" s="510"/>
      <c r="F31" s="510"/>
      <c r="G31" s="510"/>
      <c r="H31"/>
    </row>
    <row r="32" spans="1:26" ht="15.75" customHeight="1">
      <c r="A32" s="105"/>
      <c r="B32" s="105"/>
      <c r="C32" s="106"/>
      <c r="D32" s="106"/>
      <c r="E32" s="106"/>
      <c r="F32" s="106"/>
      <c r="G32" s="106"/>
      <c r="H32"/>
    </row>
    <row r="33" spans="1:27" ht="15" customHeight="1">
      <c r="A33" s="511" t="s">
        <v>75</v>
      </c>
      <c r="B33" s="511"/>
      <c r="C33" s="511"/>
      <c r="D33" s="406"/>
      <c r="E33" s="512"/>
      <c r="F33" s="512"/>
      <c r="G33" s="512"/>
      <c r="H33" s="512"/>
      <c r="I33" s="512"/>
      <c r="J33" s="512"/>
      <c r="K33" s="512"/>
      <c r="L33" s="512"/>
    </row>
    <row r="34" spans="1:27" ht="13.5" customHeight="1">
      <c r="A34" s="511"/>
      <c r="B34" s="511"/>
      <c r="C34" s="511"/>
      <c r="D34" s="406"/>
      <c r="E34" s="513"/>
      <c r="F34" s="513"/>
      <c r="G34" s="513"/>
      <c r="H34" s="513"/>
      <c r="I34" s="513"/>
      <c r="J34" s="513"/>
      <c r="K34" s="513"/>
      <c r="L34" s="513"/>
    </row>
    <row r="35" spans="1:27" ht="18" customHeight="1">
      <c r="A35" s="406"/>
      <c r="B35" s="406"/>
      <c r="C35" s="406"/>
      <c r="D35" s="406"/>
      <c r="E35" s="101"/>
      <c r="F35" s="101"/>
      <c r="G35" s="101"/>
      <c r="H35" s="101"/>
      <c r="I35" s="101"/>
      <c r="J35" s="101"/>
      <c r="K35" s="101"/>
      <c r="L35" s="101"/>
    </row>
    <row r="36" spans="1:27" ht="30" customHeight="1">
      <c r="A36" s="44" t="s">
        <v>76</v>
      </c>
      <c r="B36" s="44"/>
      <c r="C36" s="514"/>
      <c r="D36" s="514"/>
      <c r="E36" s="514"/>
      <c r="F36" s="371" t="s">
        <v>77</v>
      </c>
      <c r="G36" s="514"/>
      <c r="H36" s="514"/>
      <c r="I36" s="515" t="s">
        <v>78</v>
      </c>
      <c r="J36" s="515"/>
      <c r="K36" s="516"/>
      <c r="L36" s="516"/>
    </row>
    <row r="37" spans="1:27" ht="12.75" customHeight="1">
      <c r="C37" s="19" t="s">
        <v>79</v>
      </c>
      <c r="D37" s="19"/>
      <c r="P37" s="47"/>
      <c r="Q37" s="47"/>
      <c r="R37" s="47"/>
      <c r="S37" s="47"/>
      <c r="T37" s="47"/>
      <c r="U37" s="47"/>
      <c r="V37" s="47"/>
      <c r="W37" s="47"/>
      <c r="X37" s="47"/>
      <c r="Y37" s="47"/>
      <c r="Z37" s="47"/>
      <c r="AA37" s="47"/>
    </row>
    <row r="38" spans="1:27" ht="6.75" customHeight="1">
      <c r="P38" s="49"/>
      <c r="Q38" s="49"/>
      <c r="R38" s="49"/>
      <c r="S38" s="49"/>
      <c r="T38" s="49"/>
      <c r="U38" s="49"/>
      <c r="V38" s="49"/>
      <c r="W38" s="49"/>
      <c r="X38" s="49"/>
      <c r="Y38" s="49"/>
      <c r="Z38" s="49"/>
      <c r="AA38" s="49"/>
    </row>
    <row r="39" spans="1:27" ht="37.5" customHeight="1">
      <c r="A39" s="485" t="s">
        <v>80</v>
      </c>
      <c r="B39" s="485"/>
      <c r="C39" s="485"/>
      <c r="D39" s="107"/>
      <c r="E39" s="507"/>
      <c r="F39" s="507"/>
      <c r="G39" s="507"/>
      <c r="H39" s="507"/>
      <c r="I39" s="102"/>
      <c r="K39" s="407" t="s">
        <v>81</v>
      </c>
      <c r="L39" s="313"/>
      <c r="O39" s="4" t="s">
        <v>82</v>
      </c>
      <c r="P39" s="49"/>
      <c r="Q39" s="49"/>
      <c r="R39" s="49"/>
      <c r="S39" s="49"/>
      <c r="T39" s="49"/>
      <c r="U39" s="49"/>
      <c r="V39" s="49"/>
      <c r="W39" s="49"/>
      <c r="X39" s="49"/>
      <c r="Y39" s="49"/>
      <c r="Z39" s="49"/>
      <c r="AA39" s="49"/>
    </row>
    <row r="40" spans="1:27" ht="17.25" customHeight="1">
      <c r="A40" s="107"/>
      <c r="B40" s="107"/>
      <c r="C40" s="107"/>
      <c r="D40" s="107"/>
      <c r="E40" s="98"/>
      <c r="F40" s="99"/>
      <c r="G40" s="98"/>
      <c r="H40" s="99"/>
      <c r="I40" s="98"/>
      <c r="J40" s="99"/>
      <c r="P40" s="49"/>
      <c r="Q40" s="49"/>
      <c r="R40" s="49"/>
      <c r="S40" s="49"/>
      <c r="T40" s="49"/>
      <c r="U40" s="49"/>
      <c r="V40" s="49"/>
      <c r="W40" s="49"/>
      <c r="X40" s="49"/>
      <c r="Y40" s="49"/>
      <c r="Z40" s="49"/>
      <c r="AA40" s="49"/>
    </row>
    <row r="41" spans="1:27" ht="12.75" customHeight="1">
      <c r="C41" s="407"/>
      <c r="D41" s="407"/>
      <c r="E41" s="98"/>
      <c r="F41" s="99"/>
      <c r="G41" s="98"/>
      <c r="H41" s="99"/>
      <c r="I41" s="98"/>
      <c r="J41" s="99"/>
      <c r="P41" s="49"/>
      <c r="Q41" s="49"/>
      <c r="R41" s="49"/>
      <c r="S41" s="49"/>
      <c r="T41" s="49"/>
      <c r="U41" s="49"/>
      <c r="V41" s="49"/>
      <c r="W41" s="49"/>
      <c r="X41" s="49"/>
      <c r="Y41" s="49"/>
      <c r="Z41" s="49"/>
      <c r="AA41" s="49"/>
    </row>
    <row r="42" spans="1:27">
      <c r="A42" s="108" t="s">
        <v>83</v>
      </c>
      <c r="B42" s="108"/>
      <c r="C42" s="19"/>
      <c r="D42" s="19"/>
      <c r="E42" s="19"/>
      <c r="F42" s="19"/>
      <c r="G42" s="19"/>
      <c r="H42" s="19"/>
      <c r="I42" s="19"/>
      <c r="J42" s="19"/>
      <c r="K42" s="19"/>
      <c r="L42" s="19"/>
      <c r="M42" s="19"/>
      <c r="N42" s="19"/>
    </row>
    <row r="43" spans="1:27" ht="11.25" customHeight="1">
      <c r="E43" s="508" t="s">
        <v>84</v>
      </c>
      <c r="F43" s="508"/>
      <c r="G43" s="508"/>
      <c r="H43" s="508"/>
      <c r="I43" s="508"/>
      <c r="J43" s="508"/>
      <c r="K43" s="508"/>
      <c r="L43" s="508"/>
      <c r="M43" s="408"/>
      <c r="N43" s="404"/>
    </row>
    <row r="44" spans="1:27" ht="11.25" customHeight="1">
      <c r="E44" s="508" t="s">
        <v>85</v>
      </c>
      <c r="F44" s="508"/>
      <c r="G44" s="508"/>
      <c r="H44" s="508"/>
      <c r="I44" s="508"/>
      <c r="J44" s="508"/>
      <c r="K44" s="508"/>
      <c r="L44" s="508"/>
      <c r="M44" s="408"/>
      <c r="N44" s="404"/>
    </row>
    <row r="45" spans="1:27" ht="11.25" customHeight="1">
      <c r="E45" s="508" t="s">
        <v>86</v>
      </c>
      <c r="F45" s="508"/>
      <c r="G45" s="508"/>
      <c r="H45" s="508"/>
      <c r="I45" s="508"/>
      <c r="J45" s="508"/>
      <c r="K45" s="508"/>
      <c r="L45" s="508"/>
      <c r="M45" s="408"/>
      <c r="N45" s="404"/>
    </row>
    <row r="46" spans="1:27" ht="11.25" customHeight="1">
      <c r="E46" s="509" t="s">
        <v>87</v>
      </c>
      <c r="F46" s="509"/>
      <c r="G46" s="509"/>
      <c r="H46" s="509"/>
      <c r="I46" s="509"/>
      <c r="J46" s="509"/>
      <c r="K46" s="509"/>
      <c r="L46" s="509"/>
      <c r="M46" s="509"/>
      <c r="N46" s="404"/>
    </row>
    <row r="47" spans="1:27" ht="14.25" customHeight="1">
      <c r="A47" s="504"/>
      <c r="B47" s="504"/>
      <c r="C47" s="504"/>
      <c r="D47" s="504"/>
      <c r="E47" s="504"/>
      <c r="F47" s="504"/>
      <c r="G47" s="504"/>
      <c r="H47" s="504"/>
      <c r="I47" s="487"/>
      <c r="J47" s="487"/>
      <c r="K47" s="487"/>
      <c r="L47" s="487"/>
      <c r="M47" s="487"/>
    </row>
    <row r="48" spans="1:27" ht="13.5" customHeight="1">
      <c r="A48" s="505" t="s">
        <v>88</v>
      </c>
      <c r="B48" s="506"/>
      <c r="C48" s="506"/>
      <c r="D48" s="506"/>
      <c r="E48" s="506"/>
      <c r="F48" s="506"/>
      <c r="G48" s="506"/>
      <c r="H48" s="506"/>
      <c r="I48" s="506"/>
      <c r="J48" s="506"/>
      <c r="K48" s="506"/>
      <c r="L48" s="506"/>
      <c r="M48" s="506"/>
      <c r="N48" s="506"/>
    </row>
    <row r="51" spans="8:8">
      <c r="H51" s="48"/>
    </row>
    <row r="81" ht="75" customHeight="1"/>
  </sheetData>
  <mergeCells count="29">
    <mergeCell ref="A3:N3"/>
    <mergeCell ref="B9:L11"/>
    <mergeCell ref="C12:L14"/>
    <mergeCell ref="B16:L16"/>
    <mergeCell ref="B18:F18"/>
    <mergeCell ref="G18:L18"/>
    <mergeCell ref="G20:L20"/>
    <mergeCell ref="H22:J22"/>
    <mergeCell ref="A26:N26"/>
    <mergeCell ref="A29:B30"/>
    <mergeCell ref="C29:H30"/>
    <mergeCell ref="I29:I30"/>
    <mergeCell ref="J29:L30"/>
    <mergeCell ref="C31:G31"/>
    <mergeCell ref="A33:C34"/>
    <mergeCell ref="E33:L34"/>
    <mergeCell ref="C36:E36"/>
    <mergeCell ref="G36:H36"/>
    <mergeCell ref="I36:J36"/>
    <mergeCell ref="K36:L36"/>
    <mergeCell ref="A47:H47"/>
    <mergeCell ref="I47:M47"/>
    <mergeCell ref="A48:N48"/>
    <mergeCell ref="A39:C39"/>
    <mergeCell ref="E39:H39"/>
    <mergeCell ref="E43:L43"/>
    <mergeCell ref="E44:L44"/>
    <mergeCell ref="E45:L45"/>
    <mergeCell ref="E46:M46"/>
  </mergeCells>
  <phoneticPr fontId="4"/>
  <printOptions horizontalCentered="1" verticalCentered="1"/>
  <pageMargins left="0.39370078740157483" right="0.43307086614173229" top="0.39370078740157483" bottom="0.19685039370078741" header="0.19685039370078741" footer="0.19685039370078741"/>
  <pageSetup paperSize="9" scale="99" orientation="portrait" cellComments="asDisplayed" r:id="rId1"/>
  <headerFooter>
    <oddHeader xml:space="preserve">&amp;L&amp;"Arial,標準"   JPO/IPR Training Program&amp;"ＭＳ Ｐゴシック,標準"　&amp;"Arial,標準"FY 2026&amp;R&amp;"Arial,標準"Part 1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5D96-AB75-4502-85D4-FEC34B876D1D}">
  <dimension ref="A1:AT86"/>
  <sheetViews>
    <sheetView topLeftCell="R43" zoomScale="90" zoomScaleNormal="90" zoomScaleSheetLayoutView="90" zoomScalePageLayoutView="85" workbookViewId="0">
      <selection activeCell="AU7" sqref="AU7"/>
    </sheetView>
  </sheetViews>
  <sheetFormatPr defaultColWidth="8.7265625" defaultRowHeight="14"/>
  <cols>
    <col min="1" max="1" width="21.6328125" style="4" customWidth="1"/>
    <col min="2" max="2" width="3.36328125" style="4" customWidth="1"/>
    <col min="3" max="3" width="4.08984375" style="4" customWidth="1"/>
    <col min="4" max="10" width="3.36328125" style="4" customWidth="1"/>
    <col min="11" max="11" width="2.6328125" style="4" customWidth="1"/>
    <col min="12" max="33" width="3.36328125" style="4" customWidth="1"/>
    <col min="34" max="34" width="2.6328125" style="4" hidden="1" customWidth="1"/>
    <col min="35" max="35" width="6.7265625" style="4" hidden="1" customWidth="1"/>
    <col min="36" max="36" width="26" style="4" hidden="1" customWidth="1"/>
    <col min="37" max="38" width="6.7265625" style="4" hidden="1" customWidth="1"/>
    <col min="39" max="41" width="9" style="4" hidden="1" customWidth="1"/>
    <col min="42" max="42" width="3.6328125" style="4" hidden="1" customWidth="1"/>
    <col min="43" max="43" width="2.36328125" style="4" hidden="1" customWidth="1"/>
    <col min="44" max="44" width="3.6328125" style="4" hidden="1" customWidth="1"/>
    <col min="45" max="45" width="5" style="4" hidden="1" customWidth="1"/>
    <col min="46" max="48" width="9" style="4" customWidth="1"/>
    <col min="49" max="258" width="8.7265625" style="4"/>
    <col min="259" max="259" width="21.6328125" style="4" customWidth="1"/>
    <col min="260" max="291" width="3.36328125" style="4" customWidth="1"/>
    <col min="292" max="293" width="2.6328125" style="4" customWidth="1"/>
    <col min="294" max="296" width="2.36328125" style="4" customWidth="1"/>
    <col min="297" max="297" width="6.7265625" style="4" customWidth="1"/>
    <col min="298" max="298" width="13.36328125" style="4" customWidth="1"/>
    <col min="299" max="300" width="6.7265625" style="4" customWidth="1"/>
    <col min="301" max="302" width="9" style="4" customWidth="1"/>
    <col min="303" max="514" width="8.7265625" style="4"/>
    <col min="515" max="515" width="21.6328125" style="4" customWidth="1"/>
    <col min="516" max="547" width="3.36328125" style="4" customWidth="1"/>
    <col min="548" max="549" width="2.6328125" style="4" customWidth="1"/>
    <col min="550" max="552" width="2.36328125" style="4" customWidth="1"/>
    <col min="553" max="553" width="6.7265625" style="4" customWidth="1"/>
    <col min="554" max="554" width="13.36328125" style="4" customWidth="1"/>
    <col min="555" max="556" width="6.7265625" style="4" customWidth="1"/>
    <col min="557" max="558" width="9" style="4" customWidth="1"/>
    <col min="559" max="770" width="8.7265625" style="4"/>
    <col min="771" max="771" width="21.6328125" style="4" customWidth="1"/>
    <col min="772" max="803" width="3.36328125" style="4" customWidth="1"/>
    <col min="804" max="805" width="2.6328125" style="4" customWidth="1"/>
    <col min="806" max="808" width="2.36328125" style="4" customWidth="1"/>
    <col min="809" max="809" width="6.7265625" style="4" customWidth="1"/>
    <col min="810" max="810" width="13.36328125" style="4" customWidth="1"/>
    <col min="811" max="812" width="6.7265625" style="4" customWidth="1"/>
    <col min="813" max="814" width="9" style="4" customWidth="1"/>
    <col min="815" max="1026" width="8.7265625" style="4"/>
    <col min="1027" max="1027" width="21.6328125" style="4" customWidth="1"/>
    <col min="1028" max="1059" width="3.36328125" style="4" customWidth="1"/>
    <col min="1060" max="1061" width="2.6328125" style="4" customWidth="1"/>
    <col min="1062" max="1064" width="2.36328125" style="4" customWidth="1"/>
    <col min="1065" max="1065" width="6.7265625" style="4" customWidth="1"/>
    <col min="1066" max="1066" width="13.36328125" style="4" customWidth="1"/>
    <col min="1067" max="1068" width="6.7265625" style="4" customWidth="1"/>
    <col min="1069" max="1070" width="9" style="4" customWidth="1"/>
    <col min="1071" max="1282" width="8.7265625" style="4"/>
    <col min="1283" max="1283" width="21.6328125" style="4" customWidth="1"/>
    <col min="1284" max="1315" width="3.36328125" style="4" customWidth="1"/>
    <col min="1316" max="1317" width="2.6328125" style="4" customWidth="1"/>
    <col min="1318" max="1320" width="2.36328125" style="4" customWidth="1"/>
    <col min="1321" max="1321" width="6.7265625" style="4" customWidth="1"/>
    <col min="1322" max="1322" width="13.36328125" style="4" customWidth="1"/>
    <col min="1323" max="1324" width="6.7265625" style="4" customWidth="1"/>
    <col min="1325" max="1326" width="9" style="4" customWidth="1"/>
    <col min="1327" max="1538" width="8.7265625" style="4"/>
    <col min="1539" max="1539" width="21.6328125" style="4" customWidth="1"/>
    <col min="1540" max="1571" width="3.36328125" style="4" customWidth="1"/>
    <col min="1572" max="1573" width="2.6328125" style="4" customWidth="1"/>
    <col min="1574" max="1576" width="2.36328125" style="4" customWidth="1"/>
    <col min="1577" max="1577" width="6.7265625" style="4" customWidth="1"/>
    <col min="1578" max="1578" width="13.36328125" style="4" customWidth="1"/>
    <col min="1579" max="1580" width="6.7265625" style="4" customWidth="1"/>
    <col min="1581" max="1582" width="9" style="4" customWidth="1"/>
    <col min="1583" max="1794" width="8.7265625" style="4"/>
    <col min="1795" max="1795" width="21.6328125" style="4" customWidth="1"/>
    <col min="1796" max="1827" width="3.36328125" style="4" customWidth="1"/>
    <col min="1828" max="1829" width="2.6328125" style="4" customWidth="1"/>
    <col min="1830" max="1832" width="2.36328125" style="4" customWidth="1"/>
    <col min="1833" max="1833" width="6.7265625" style="4" customWidth="1"/>
    <col min="1834" max="1834" width="13.36328125" style="4" customWidth="1"/>
    <col min="1835" max="1836" width="6.7265625" style="4" customWidth="1"/>
    <col min="1837" max="1838" width="9" style="4" customWidth="1"/>
    <col min="1839" max="2050" width="8.7265625" style="4"/>
    <col min="2051" max="2051" width="21.6328125" style="4" customWidth="1"/>
    <col min="2052" max="2083" width="3.36328125" style="4" customWidth="1"/>
    <col min="2084" max="2085" width="2.6328125" style="4" customWidth="1"/>
    <col min="2086" max="2088" width="2.36328125" style="4" customWidth="1"/>
    <col min="2089" max="2089" width="6.7265625" style="4" customWidth="1"/>
    <col min="2090" max="2090" width="13.36328125" style="4" customWidth="1"/>
    <col min="2091" max="2092" width="6.7265625" style="4" customWidth="1"/>
    <col min="2093" max="2094" width="9" style="4" customWidth="1"/>
    <col min="2095" max="2306" width="8.7265625" style="4"/>
    <col min="2307" max="2307" width="21.6328125" style="4" customWidth="1"/>
    <col min="2308" max="2339" width="3.36328125" style="4" customWidth="1"/>
    <col min="2340" max="2341" width="2.6328125" style="4" customWidth="1"/>
    <col min="2342" max="2344" width="2.36328125" style="4" customWidth="1"/>
    <col min="2345" max="2345" width="6.7265625" style="4" customWidth="1"/>
    <col min="2346" max="2346" width="13.36328125" style="4" customWidth="1"/>
    <col min="2347" max="2348" width="6.7265625" style="4" customWidth="1"/>
    <col min="2349" max="2350" width="9" style="4" customWidth="1"/>
    <col min="2351" max="2562" width="8.7265625" style="4"/>
    <col min="2563" max="2563" width="21.6328125" style="4" customWidth="1"/>
    <col min="2564" max="2595" width="3.36328125" style="4" customWidth="1"/>
    <col min="2596" max="2597" width="2.6328125" style="4" customWidth="1"/>
    <col min="2598" max="2600" width="2.36328125" style="4" customWidth="1"/>
    <col min="2601" max="2601" width="6.7265625" style="4" customWidth="1"/>
    <col min="2602" max="2602" width="13.36328125" style="4" customWidth="1"/>
    <col min="2603" max="2604" width="6.7265625" style="4" customWidth="1"/>
    <col min="2605" max="2606" width="9" style="4" customWidth="1"/>
    <col min="2607" max="2818" width="8.7265625" style="4"/>
    <col min="2819" max="2819" width="21.6328125" style="4" customWidth="1"/>
    <col min="2820" max="2851" width="3.36328125" style="4" customWidth="1"/>
    <col min="2852" max="2853" width="2.6328125" style="4" customWidth="1"/>
    <col min="2854" max="2856" width="2.36328125" style="4" customWidth="1"/>
    <col min="2857" max="2857" width="6.7265625" style="4" customWidth="1"/>
    <col min="2858" max="2858" width="13.36328125" style="4" customWidth="1"/>
    <col min="2859" max="2860" width="6.7265625" style="4" customWidth="1"/>
    <col min="2861" max="2862" width="9" style="4" customWidth="1"/>
    <col min="2863" max="3074" width="8.7265625" style="4"/>
    <col min="3075" max="3075" width="21.6328125" style="4" customWidth="1"/>
    <col min="3076" max="3107" width="3.36328125" style="4" customWidth="1"/>
    <col min="3108" max="3109" width="2.6328125" style="4" customWidth="1"/>
    <col min="3110" max="3112" width="2.36328125" style="4" customWidth="1"/>
    <col min="3113" max="3113" width="6.7265625" style="4" customWidth="1"/>
    <col min="3114" max="3114" width="13.36328125" style="4" customWidth="1"/>
    <col min="3115" max="3116" width="6.7265625" style="4" customWidth="1"/>
    <col min="3117" max="3118" width="9" style="4" customWidth="1"/>
    <col min="3119" max="3330" width="8.7265625" style="4"/>
    <col min="3331" max="3331" width="21.6328125" style="4" customWidth="1"/>
    <col min="3332" max="3363" width="3.36328125" style="4" customWidth="1"/>
    <col min="3364" max="3365" width="2.6328125" style="4" customWidth="1"/>
    <col min="3366" max="3368" width="2.36328125" style="4" customWidth="1"/>
    <col min="3369" max="3369" width="6.7265625" style="4" customWidth="1"/>
    <col min="3370" max="3370" width="13.36328125" style="4" customWidth="1"/>
    <col min="3371" max="3372" width="6.7265625" style="4" customWidth="1"/>
    <col min="3373" max="3374" width="9" style="4" customWidth="1"/>
    <col min="3375" max="3586" width="8.7265625" style="4"/>
    <col min="3587" max="3587" width="21.6328125" style="4" customWidth="1"/>
    <col min="3588" max="3619" width="3.36328125" style="4" customWidth="1"/>
    <col min="3620" max="3621" width="2.6328125" style="4" customWidth="1"/>
    <col min="3622" max="3624" width="2.36328125" style="4" customWidth="1"/>
    <col min="3625" max="3625" width="6.7265625" style="4" customWidth="1"/>
    <col min="3626" max="3626" width="13.36328125" style="4" customWidth="1"/>
    <col min="3627" max="3628" width="6.7265625" style="4" customWidth="1"/>
    <col min="3629" max="3630" width="9" style="4" customWidth="1"/>
    <col min="3631" max="3842" width="8.7265625" style="4"/>
    <col min="3843" max="3843" width="21.6328125" style="4" customWidth="1"/>
    <col min="3844" max="3875" width="3.36328125" style="4" customWidth="1"/>
    <col min="3876" max="3877" width="2.6328125" style="4" customWidth="1"/>
    <col min="3878" max="3880" width="2.36328125" style="4" customWidth="1"/>
    <col min="3881" max="3881" width="6.7265625" style="4" customWidth="1"/>
    <col min="3882" max="3882" width="13.36328125" style="4" customWidth="1"/>
    <col min="3883" max="3884" width="6.7265625" style="4" customWidth="1"/>
    <col min="3885" max="3886" width="9" style="4" customWidth="1"/>
    <col min="3887" max="4098" width="8.7265625" style="4"/>
    <col min="4099" max="4099" width="21.6328125" style="4" customWidth="1"/>
    <col min="4100" max="4131" width="3.36328125" style="4" customWidth="1"/>
    <col min="4132" max="4133" width="2.6328125" style="4" customWidth="1"/>
    <col min="4134" max="4136" width="2.36328125" style="4" customWidth="1"/>
    <col min="4137" max="4137" width="6.7265625" style="4" customWidth="1"/>
    <col min="4138" max="4138" width="13.36328125" style="4" customWidth="1"/>
    <col min="4139" max="4140" width="6.7265625" style="4" customWidth="1"/>
    <col min="4141" max="4142" width="9" style="4" customWidth="1"/>
    <col min="4143" max="4354" width="8.7265625" style="4"/>
    <col min="4355" max="4355" width="21.6328125" style="4" customWidth="1"/>
    <col min="4356" max="4387" width="3.36328125" style="4" customWidth="1"/>
    <col min="4388" max="4389" width="2.6328125" style="4" customWidth="1"/>
    <col min="4390" max="4392" width="2.36328125" style="4" customWidth="1"/>
    <col min="4393" max="4393" width="6.7265625" style="4" customWidth="1"/>
    <col min="4394" max="4394" width="13.36328125" style="4" customWidth="1"/>
    <col min="4395" max="4396" width="6.7265625" style="4" customWidth="1"/>
    <col min="4397" max="4398" width="9" style="4" customWidth="1"/>
    <col min="4399" max="4610" width="8.7265625" style="4"/>
    <col min="4611" max="4611" width="21.6328125" style="4" customWidth="1"/>
    <col min="4612" max="4643" width="3.36328125" style="4" customWidth="1"/>
    <col min="4644" max="4645" width="2.6328125" style="4" customWidth="1"/>
    <col min="4646" max="4648" width="2.36328125" style="4" customWidth="1"/>
    <col min="4649" max="4649" width="6.7265625" style="4" customWidth="1"/>
    <col min="4650" max="4650" width="13.36328125" style="4" customWidth="1"/>
    <col min="4651" max="4652" width="6.7265625" style="4" customWidth="1"/>
    <col min="4653" max="4654" width="9" style="4" customWidth="1"/>
    <col min="4655" max="4866" width="8.7265625" style="4"/>
    <col min="4867" max="4867" width="21.6328125" style="4" customWidth="1"/>
    <col min="4868" max="4899" width="3.36328125" style="4" customWidth="1"/>
    <col min="4900" max="4901" width="2.6328125" style="4" customWidth="1"/>
    <col min="4902" max="4904" width="2.36328125" style="4" customWidth="1"/>
    <col min="4905" max="4905" width="6.7265625" style="4" customWidth="1"/>
    <col min="4906" max="4906" width="13.36328125" style="4" customWidth="1"/>
    <col min="4907" max="4908" width="6.7265625" style="4" customWidth="1"/>
    <col min="4909" max="4910" width="9" style="4" customWidth="1"/>
    <col min="4911" max="5122" width="8.7265625" style="4"/>
    <col min="5123" max="5123" width="21.6328125" style="4" customWidth="1"/>
    <col min="5124" max="5155" width="3.36328125" style="4" customWidth="1"/>
    <col min="5156" max="5157" width="2.6328125" style="4" customWidth="1"/>
    <col min="5158" max="5160" width="2.36328125" style="4" customWidth="1"/>
    <col min="5161" max="5161" width="6.7265625" style="4" customWidth="1"/>
    <col min="5162" max="5162" width="13.36328125" style="4" customWidth="1"/>
    <col min="5163" max="5164" width="6.7265625" style="4" customWidth="1"/>
    <col min="5165" max="5166" width="9" style="4" customWidth="1"/>
    <col min="5167" max="5378" width="8.7265625" style="4"/>
    <col min="5379" max="5379" width="21.6328125" style="4" customWidth="1"/>
    <col min="5380" max="5411" width="3.36328125" style="4" customWidth="1"/>
    <col min="5412" max="5413" width="2.6328125" style="4" customWidth="1"/>
    <col min="5414" max="5416" width="2.36328125" style="4" customWidth="1"/>
    <col min="5417" max="5417" width="6.7265625" style="4" customWidth="1"/>
    <col min="5418" max="5418" width="13.36328125" style="4" customWidth="1"/>
    <col min="5419" max="5420" width="6.7265625" style="4" customWidth="1"/>
    <col min="5421" max="5422" width="9" style="4" customWidth="1"/>
    <col min="5423" max="5634" width="8.7265625" style="4"/>
    <col min="5635" max="5635" width="21.6328125" style="4" customWidth="1"/>
    <col min="5636" max="5667" width="3.36328125" style="4" customWidth="1"/>
    <col min="5668" max="5669" width="2.6328125" style="4" customWidth="1"/>
    <col min="5670" max="5672" width="2.36328125" style="4" customWidth="1"/>
    <col min="5673" max="5673" width="6.7265625" style="4" customWidth="1"/>
    <col min="5674" max="5674" width="13.36328125" style="4" customWidth="1"/>
    <col min="5675" max="5676" width="6.7265625" style="4" customWidth="1"/>
    <col min="5677" max="5678" width="9" style="4" customWidth="1"/>
    <col min="5679" max="5890" width="8.7265625" style="4"/>
    <col min="5891" max="5891" width="21.6328125" style="4" customWidth="1"/>
    <col min="5892" max="5923" width="3.36328125" style="4" customWidth="1"/>
    <col min="5924" max="5925" width="2.6328125" style="4" customWidth="1"/>
    <col min="5926" max="5928" width="2.36328125" style="4" customWidth="1"/>
    <col min="5929" max="5929" width="6.7265625" style="4" customWidth="1"/>
    <col min="5930" max="5930" width="13.36328125" style="4" customWidth="1"/>
    <col min="5931" max="5932" width="6.7265625" style="4" customWidth="1"/>
    <col min="5933" max="5934" width="9" style="4" customWidth="1"/>
    <col min="5935" max="6146" width="8.7265625" style="4"/>
    <col min="6147" max="6147" width="21.6328125" style="4" customWidth="1"/>
    <col min="6148" max="6179" width="3.36328125" style="4" customWidth="1"/>
    <col min="6180" max="6181" width="2.6328125" style="4" customWidth="1"/>
    <col min="6182" max="6184" width="2.36328125" style="4" customWidth="1"/>
    <col min="6185" max="6185" width="6.7265625" style="4" customWidth="1"/>
    <col min="6186" max="6186" width="13.36328125" style="4" customWidth="1"/>
    <col min="6187" max="6188" width="6.7265625" style="4" customWidth="1"/>
    <col min="6189" max="6190" width="9" style="4" customWidth="1"/>
    <col min="6191" max="6402" width="8.7265625" style="4"/>
    <col min="6403" max="6403" width="21.6328125" style="4" customWidth="1"/>
    <col min="6404" max="6435" width="3.36328125" style="4" customWidth="1"/>
    <col min="6436" max="6437" width="2.6328125" style="4" customWidth="1"/>
    <col min="6438" max="6440" width="2.36328125" style="4" customWidth="1"/>
    <col min="6441" max="6441" width="6.7265625" style="4" customWidth="1"/>
    <col min="6442" max="6442" width="13.36328125" style="4" customWidth="1"/>
    <col min="6443" max="6444" width="6.7265625" style="4" customWidth="1"/>
    <col min="6445" max="6446" width="9" style="4" customWidth="1"/>
    <col min="6447" max="6658" width="8.7265625" style="4"/>
    <col min="6659" max="6659" width="21.6328125" style="4" customWidth="1"/>
    <col min="6660" max="6691" width="3.36328125" style="4" customWidth="1"/>
    <col min="6692" max="6693" width="2.6328125" style="4" customWidth="1"/>
    <col min="6694" max="6696" width="2.36328125" style="4" customWidth="1"/>
    <col min="6697" max="6697" width="6.7265625" style="4" customWidth="1"/>
    <col min="6698" max="6698" width="13.36328125" style="4" customWidth="1"/>
    <col min="6699" max="6700" width="6.7265625" style="4" customWidth="1"/>
    <col min="6701" max="6702" width="9" style="4" customWidth="1"/>
    <col min="6703" max="6914" width="8.7265625" style="4"/>
    <col min="6915" max="6915" width="21.6328125" style="4" customWidth="1"/>
    <col min="6916" max="6947" width="3.36328125" style="4" customWidth="1"/>
    <col min="6948" max="6949" width="2.6328125" style="4" customWidth="1"/>
    <col min="6950" max="6952" width="2.36328125" style="4" customWidth="1"/>
    <col min="6953" max="6953" width="6.7265625" style="4" customWidth="1"/>
    <col min="6954" max="6954" width="13.36328125" style="4" customWidth="1"/>
    <col min="6955" max="6956" width="6.7265625" style="4" customWidth="1"/>
    <col min="6957" max="6958" width="9" style="4" customWidth="1"/>
    <col min="6959" max="7170" width="8.7265625" style="4"/>
    <col min="7171" max="7171" width="21.6328125" style="4" customWidth="1"/>
    <col min="7172" max="7203" width="3.36328125" style="4" customWidth="1"/>
    <col min="7204" max="7205" width="2.6328125" style="4" customWidth="1"/>
    <col min="7206" max="7208" width="2.36328125" style="4" customWidth="1"/>
    <col min="7209" max="7209" width="6.7265625" style="4" customWidth="1"/>
    <col min="7210" max="7210" width="13.36328125" style="4" customWidth="1"/>
    <col min="7211" max="7212" width="6.7265625" style="4" customWidth="1"/>
    <col min="7213" max="7214" width="9" style="4" customWidth="1"/>
    <col min="7215" max="7426" width="8.7265625" style="4"/>
    <col min="7427" max="7427" width="21.6328125" style="4" customWidth="1"/>
    <col min="7428" max="7459" width="3.36328125" style="4" customWidth="1"/>
    <col min="7460" max="7461" width="2.6328125" style="4" customWidth="1"/>
    <col min="7462" max="7464" width="2.36328125" style="4" customWidth="1"/>
    <col min="7465" max="7465" width="6.7265625" style="4" customWidth="1"/>
    <col min="7466" max="7466" width="13.36328125" style="4" customWidth="1"/>
    <col min="7467" max="7468" width="6.7265625" style="4" customWidth="1"/>
    <col min="7469" max="7470" width="9" style="4" customWidth="1"/>
    <col min="7471" max="7682" width="8.7265625" style="4"/>
    <col min="7683" max="7683" width="21.6328125" style="4" customWidth="1"/>
    <col min="7684" max="7715" width="3.36328125" style="4" customWidth="1"/>
    <col min="7716" max="7717" width="2.6328125" style="4" customWidth="1"/>
    <col min="7718" max="7720" width="2.36328125" style="4" customWidth="1"/>
    <col min="7721" max="7721" width="6.7265625" style="4" customWidth="1"/>
    <col min="7722" max="7722" width="13.36328125" style="4" customWidth="1"/>
    <col min="7723" max="7724" width="6.7265625" style="4" customWidth="1"/>
    <col min="7725" max="7726" width="9" style="4" customWidth="1"/>
    <col min="7727" max="7938" width="8.7265625" style="4"/>
    <col min="7939" max="7939" width="21.6328125" style="4" customWidth="1"/>
    <col min="7940" max="7971" width="3.36328125" style="4" customWidth="1"/>
    <col min="7972" max="7973" width="2.6328125" style="4" customWidth="1"/>
    <col min="7974" max="7976" width="2.36328125" style="4" customWidth="1"/>
    <col min="7977" max="7977" width="6.7265625" style="4" customWidth="1"/>
    <col min="7978" max="7978" width="13.36328125" style="4" customWidth="1"/>
    <col min="7979" max="7980" width="6.7265625" style="4" customWidth="1"/>
    <col min="7981" max="7982" width="9" style="4" customWidth="1"/>
    <col min="7983" max="8194" width="8.7265625" style="4"/>
    <col min="8195" max="8195" width="21.6328125" style="4" customWidth="1"/>
    <col min="8196" max="8227" width="3.36328125" style="4" customWidth="1"/>
    <col min="8228" max="8229" width="2.6328125" style="4" customWidth="1"/>
    <col min="8230" max="8232" width="2.36328125" style="4" customWidth="1"/>
    <col min="8233" max="8233" width="6.7265625" style="4" customWidth="1"/>
    <col min="8234" max="8234" width="13.36328125" style="4" customWidth="1"/>
    <col min="8235" max="8236" width="6.7265625" style="4" customWidth="1"/>
    <col min="8237" max="8238" width="9" style="4" customWidth="1"/>
    <col min="8239" max="8450" width="8.7265625" style="4"/>
    <col min="8451" max="8451" width="21.6328125" style="4" customWidth="1"/>
    <col min="8452" max="8483" width="3.36328125" style="4" customWidth="1"/>
    <col min="8484" max="8485" width="2.6328125" style="4" customWidth="1"/>
    <col min="8486" max="8488" width="2.36328125" style="4" customWidth="1"/>
    <col min="8489" max="8489" width="6.7265625" style="4" customWidth="1"/>
    <col min="8490" max="8490" width="13.36328125" style="4" customWidth="1"/>
    <col min="8491" max="8492" width="6.7265625" style="4" customWidth="1"/>
    <col min="8493" max="8494" width="9" style="4" customWidth="1"/>
    <col min="8495" max="8706" width="8.7265625" style="4"/>
    <col min="8707" max="8707" width="21.6328125" style="4" customWidth="1"/>
    <col min="8708" max="8739" width="3.36328125" style="4" customWidth="1"/>
    <col min="8740" max="8741" width="2.6328125" style="4" customWidth="1"/>
    <col min="8742" max="8744" width="2.36328125" style="4" customWidth="1"/>
    <col min="8745" max="8745" width="6.7265625" style="4" customWidth="1"/>
    <col min="8746" max="8746" width="13.36328125" style="4" customWidth="1"/>
    <col min="8747" max="8748" width="6.7265625" style="4" customWidth="1"/>
    <col min="8749" max="8750" width="9" style="4" customWidth="1"/>
    <col min="8751" max="8962" width="8.7265625" style="4"/>
    <col min="8963" max="8963" width="21.6328125" style="4" customWidth="1"/>
    <col min="8964" max="8995" width="3.36328125" style="4" customWidth="1"/>
    <col min="8996" max="8997" width="2.6328125" style="4" customWidth="1"/>
    <col min="8998" max="9000" width="2.36328125" style="4" customWidth="1"/>
    <col min="9001" max="9001" width="6.7265625" style="4" customWidth="1"/>
    <col min="9002" max="9002" width="13.36328125" style="4" customWidth="1"/>
    <col min="9003" max="9004" width="6.7265625" style="4" customWidth="1"/>
    <col min="9005" max="9006" width="9" style="4" customWidth="1"/>
    <col min="9007" max="9218" width="8.7265625" style="4"/>
    <col min="9219" max="9219" width="21.6328125" style="4" customWidth="1"/>
    <col min="9220" max="9251" width="3.36328125" style="4" customWidth="1"/>
    <col min="9252" max="9253" width="2.6328125" style="4" customWidth="1"/>
    <col min="9254" max="9256" width="2.36328125" style="4" customWidth="1"/>
    <col min="9257" max="9257" width="6.7265625" style="4" customWidth="1"/>
    <col min="9258" max="9258" width="13.36328125" style="4" customWidth="1"/>
    <col min="9259" max="9260" width="6.7265625" style="4" customWidth="1"/>
    <col min="9261" max="9262" width="9" style="4" customWidth="1"/>
    <col min="9263" max="9474" width="8.7265625" style="4"/>
    <col min="9475" max="9475" width="21.6328125" style="4" customWidth="1"/>
    <col min="9476" max="9507" width="3.36328125" style="4" customWidth="1"/>
    <col min="9508" max="9509" width="2.6328125" style="4" customWidth="1"/>
    <col min="9510" max="9512" width="2.36328125" style="4" customWidth="1"/>
    <col min="9513" max="9513" width="6.7265625" style="4" customWidth="1"/>
    <col min="9514" max="9514" width="13.36328125" style="4" customWidth="1"/>
    <col min="9515" max="9516" width="6.7265625" style="4" customWidth="1"/>
    <col min="9517" max="9518" width="9" style="4" customWidth="1"/>
    <col min="9519" max="9730" width="8.7265625" style="4"/>
    <col min="9731" max="9731" width="21.6328125" style="4" customWidth="1"/>
    <col min="9732" max="9763" width="3.36328125" style="4" customWidth="1"/>
    <col min="9764" max="9765" width="2.6328125" style="4" customWidth="1"/>
    <col min="9766" max="9768" width="2.36328125" style="4" customWidth="1"/>
    <col min="9769" max="9769" width="6.7265625" style="4" customWidth="1"/>
    <col min="9770" max="9770" width="13.36328125" style="4" customWidth="1"/>
    <col min="9771" max="9772" width="6.7265625" style="4" customWidth="1"/>
    <col min="9773" max="9774" width="9" style="4" customWidth="1"/>
    <col min="9775" max="9986" width="8.7265625" style="4"/>
    <col min="9987" max="9987" width="21.6328125" style="4" customWidth="1"/>
    <col min="9988" max="10019" width="3.36328125" style="4" customWidth="1"/>
    <col min="10020" max="10021" width="2.6328125" style="4" customWidth="1"/>
    <col min="10022" max="10024" width="2.36328125" style="4" customWidth="1"/>
    <col min="10025" max="10025" width="6.7265625" style="4" customWidth="1"/>
    <col min="10026" max="10026" width="13.36328125" style="4" customWidth="1"/>
    <col min="10027" max="10028" width="6.7265625" style="4" customWidth="1"/>
    <col min="10029" max="10030" width="9" style="4" customWidth="1"/>
    <col min="10031" max="10242" width="8.7265625" style="4"/>
    <col min="10243" max="10243" width="21.6328125" style="4" customWidth="1"/>
    <col min="10244" max="10275" width="3.36328125" style="4" customWidth="1"/>
    <col min="10276" max="10277" width="2.6328125" style="4" customWidth="1"/>
    <col min="10278" max="10280" width="2.36328125" style="4" customWidth="1"/>
    <col min="10281" max="10281" width="6.7265625" style="4" customWidth="1"/>
    <col min="10282" max="10282" width="13.36328125" style="4" customWidth="1"/>
    <col min="10283" max="10284" width="6.7265625" style="4" customWidth="1"/>
    <col min="10285" max="10286" width="9" style="4" customWidth="1"/>
    <col min="10287" max="10498" width="8.7265625" style="4"/>
    <col min="10499" max="10499" width="21.6328125" style="4" customWidth="1"/>
    <col min="10500" max="10531" width="3.36328125" style="4" customWidth="1"/>
    <col min="10532" max="10533" width="2.6328125" style="4" customWidth="1"/>
    <col min="10534" max="10536" width="2.36328125" style="4" customWidth="1"/>
    <col min="10537" max="10537" width="6.7265625" style="4" customWidth="1"/>
    <col min="10538" max="10538" width="13.36328125" style="4" customWidth="1"/>
    <col min="10539" max="10540" width="6.7265625" style="4" customWidth="1"/>
    <col min="10541" max="10542" width="9" style="4" customWidth="1"/>
    <col min="10543" max="10754" width="8.7265625" style="4"/>
    <col min="10755" max="10755" width="21.6328125" style="4" customWidth="1"/>
    <col min="10756" max="10787" width="3.36328125" style="4" customWidth="1"/>
    <col min="10788" max="10789" width="2.6328125" style="4" customWidth="1"/>
    <col min="10790" max="10792" width="2.36328125" style="4" customWidth="1"/>
    <col min="10793" max="10793" width="6.7265625" style="4" customWidth="1"/>
    <col min="10794" max="10794" width="13.36328125" style="4" customWidth="1"/>
    <col min="10795" max="10796" width="6.7265625" style="4" customWidth="1"/>
    <col min="10797" max="10798" width="9" style="4" customWidth="1"/>
    <col min="10799" max="11010" width="8.7265625" style="4"/>
    <col min="11011" max="11011" width="21.6328125" style="4" customWidth="1"/>
    <col min="11012" max="11043" width="3.36328125" style="4" customWidth="1"/>
    <col min="11044" max="11045" width="2.6328125" style="4" customWidth="1"/>
    <col min="11046" max="11048" width="2.36328125" style="4" customWidth="1"/>
    <col min="11049" max="11049" width="6.7265625" style="4" customWidth="1"/>
    <col min="11050" max="11050" width="13.36328125" style="4" customWidth="1"/>
    <col min="11051" max="11052" width="6.7265625" style="4" customWidth="1"/>
    <col min="11053" max="11054" width="9" style="4" customWidth="1"/>
    <col min="11055" max="11266" width="8.7265625" style="4"/>
    <col min="11267" max="11267" width="21.6328125" style="4" customWidth="1"/>
    <col min="11268" max="11299" width="3.36328125" style="4" customWidth="1"/>
    <col min="11300" max="11301" width="2.6328125" style="4" customWidth="1"/>
    <col min="11302" max="11304" width="2.36328125" style="4" customWidth="1"/>
    <col min="11305" max="11305" width="6.7265625" style="4" customWidth="1"/>
    <col min="11306" max="11306" width="13.36328125" style="4" customWidth="1"/>
    <col min="11307" max="11308" width="6.7265625" style="4" customWidth="1"/>
    <col min="11309" max="11310" width="9" style="4" customWidth="1"/>
    <col min="11311" max="11522" width="8.7265625" style="4"/>
    <col min="11523" max="11523" width="21.6328125" style="4" customWidth="1"/>
    <col min="11524" max="11555" width="3.36328125" style="4" customWidth="1"/>
    <col min="11556" max="11557" width="2.6328125" style="4" customWidth="1"/>
    <col min="11558" max="11560" width="2.36328125" style="4" customWidth="1"/>
    <col min="11561" max="11561" width="6.7265625" style="4" customWidth="1"/>
    <col min="11562" max="11562" width="13.36328125" style="4" customWidth="1"/>
    <col min="11563" max="11564" width="6.7265625" style="4" customWidth="1"/>
    <col min="11565" max="11566" width="9" style="4" customWidth="1"/>
    <col min="11567" max="11778" width="8.7265625" style="4"/>
    <col min="11779" max="11779" width="21.6328125" style="4" customWidth="1"/>
    <col min="11780" max="11811" width="3.36328125" style="4" customWidth="1"/>
    <col min="11812" max="11813" width="2.6328125" style="4" customWidth="1"/>
    <col min="11814" max="11816" width="2.36328125" style="4" customWidth="1"/>
    <col min="11817" max="11817" width="6.7265625" style="4" customWidth="1"/>
    <col min="11818" max="11818" width="13.36328125" style="4" customWidth="1"/>
    <col min="11819" max="11820" width="6.7265625" style="4" customWidth="1"/>
    <col min="11821" max="11822" width="9" style="4" customWidth="1"/>
    <col min="11823" max="12034" width="8.7265625" style="4"/>
    <col min="12035" max="12035" width="21.6328125" style="4" customWidth="1"/>
    <col min="12036" max="12067" width="3.36328125" style="4" customWidth="1"/>
    <col min="12068" max="12069" width="2.6328125" style="4" customWidth="1"/>
    <col min="12070" max="12072" width="2.36328125" style="4" customWidth="1"/>
    <col min="12073" max="12073" width="6.7265625" style="4" customWidth="1"/>
    <col min="12074" max="12074" width="13.36328125" style="4" customWidth="1"/>
    <col min="12075" max="12076" width="6.7265625" style="4" customWidth="1"/>
    <col min="12077" max="12078" width="9" style="4" customWidth="1"/>
    <col min="12079" max="12290" width="8.7265625" style="4"/>
    <col min="12291" max="12291" width="21.6328125" style="4" customWidth="1"/>
    <col min="12292" max="12323" width="3.36328125" style="4" customWidth="1"/>
    <col min="12324" max="12325" width="2.6328125" style="4" customWidth="1"/>
    <col min="12326" max="12328" width="2.36328125" style="4" customWidth="1"/>
    <col min="12329" max="12329" width="6.7265625" style="4" customWidth="1"/>
    <col min="12330" max="12330" width="13.36328125" style="4" customWidth="1"/>
    <col min="12331" max="12332" width="6.7265625" style="4" customWidth="1"/>
    <col min="12333" max="12334" width="9" style="4" customWidth="1"/>
    <col min="12335" max="12546" width="8.7265625" style="4"/>
    <col min="12547" max="12547" width="21.6328125" style="4" customWidth="1"/>
    <col min="12548" max="12579" width="3.36328125" style="4" customWidth="1"/>
    <col min="12580" max="12581" width="2.6328125" style="4" customWidth="1"/>
    <col min="12582" max="12584" width="2.36328125" style="4" customWidth="1"/>
    <col min="12585" max="12585" width="6.7265625" style="4" customWidth="1"/>
    <col min="12586" max="12586" width="13.36328125" style="4" customWidth="1"/>
    <col min="12587" max="12588" width="6.7265625" style="4" customWidth="1"/>
    <col min="12589" max="12590" width="9" style="4" customWidth="1"/>
    <col min="12591" max="12802" width="8.7265625" style="4"/>
    <col min="12803" max="12803" width="21.6328125" style="4" customWidth="1"/>
    <col min="12804" max="12835" width="3.36328125" style="4" customWidth="1"/>
    <col min="12836" max="12837" width="2.6328125" style="4" customWidth="1"/>
    <col min="12838" max="12840" width="2.36328125" style="4" customWidth="1"/>
    <col min="12841" max="12841" width="6.7265625" style="4" customWidth="1"/>
    <col min="12842" max="12842" width="13.36328125" style="4" customWidth="1"/>
    <col min="12843" max="12844" width="6.7265625" style="4" customWidth="1"/>
    <col min="12845" max="12846" width="9" style="4" customWidth="1"/>
    <col min="12847" max="13058" width="8.7265625" style="4"/>
    <col min="13059" max="13059" width="21.6328125" style="4" customWidth="1"/>
    <col min="13060" max="13091" width="3.36328125" style="4" customWidth="1"/>
    <col min="13092" max="13093" width="2.6328125" style="4" customWidth="1"/>
    <col min="13094" max="13096" width="2.36328125" style="4" customWidth="1"/>
    <col min="13097" max="13097" width="6.7265625" style="4" customWidth="1"/>
    <col min="13098" max="13098" width="13.36328125" style="4" customWidth="1"/>
    <col min="13099" max="13100" width="6.7265625" style="4" customWidth="1"/>
    <col min="13101" max="13102" width="9" style="4" customWidth="1"/>
    <col min="13103" max="13314" width="8.7265625" style="4"/>
    <col min="13315" max="13315" width="21.6328125" style="4" customWidth="1"/>
    <col min="13316" max="13347" width="3.36328125" style="4" customWidth="1"/>
    <col min="13348" max="13349" width="2.6328125" style="4" customWidth="1"/>
    <col min="13350" max="13352" width="2.36328125" style="4" customWidth="1"/>
    <col min="13353" max="13353" width="6.7265625" style="4" customWidth="1"/>
    <col min="13354" max="13354" width="13.36328125" style="4" customWidth="1"/>
    <col min="13355" max="13356" width="6.7265625" style="4" customWidth="1"/>
    <col min="13357" max="13358" width="9" style="4" customWidth="1"/>
    <col min="13359" max="13570" width="8.7265625" style="4"/>
    <col min="13571" max="13571" width="21.6328125" style="4" customWidth="1"/>
    <col min="13572" max="13603" width="3.36328125" style="4" customWidth="1"/>
    <col min="13604" max="13605" width="2.6328125" style="4" customWidth="1"/>
    <col min="13606" max="13608" width="2.36328125" style="4" customWidth="1"/>
    <col min="13609" max="13609" width="6.7265625" style="4" customWidth="1"/>
    <col min="13610" max="13610" width="13.36328125" style="4" customWidth="1"/>
    <col min="13611" max="13612" width="6.7265625" style="4" customWidth="1"/>
    <col min="13613" max="13614" width="9" style="4" customWidth="1"/>
    <col min="13615" max="13826" width="8.7265625" style="4"/>
    <col min="13827" max="13827" width="21.6328125" style="4" customWidth="1"/>
    <col min="13828" max="13859" width="3.36328125" style="4" customWidth="1"/>
    <col min="13860" max="13861" width="2.6328125" style="4" customWidth="1"/>
    <col min="13862" max="13864" width="2.36328125" style="4" customWidth="1"/>
    <col min="13865" max="13865" width="6.7265625" style="4" customWidth="1"/>
    <col min="13866" max="13866" width="13.36328125" style="4" customWidth="1"/>
    <col min="13867" max="13868" width="6.7265625" style="4" customWidth="1"/>
    <col min="13869" max="13870" width="9" style="4" customWidth="1"/>
    <col min="13871" max="14082" width="8.7265625" style="4"/>
    <col min="14083" max="14083" width="21.6328125" style="4" customWidth="1"/>
    <col min="14084" max="14115" width="3.36328125" style="4" customWidth="1"/>
    <col min="14116" max="14117" width="2.6328125" style="4" customWidth="1"/>
    <col min="14118" max="14120" width="2.36328125" style="4" customWidth="1"/>
    <col min="14121" max="14121" width="6.7265625" style="4" customWidth="1"/>
    <col min="14122" max="14122" width="13.36328125" style="4" customWidth="1"/>
    <col min="14123" max="14124" width="6.7265625" style="4" customWidth="1"/>
    <col min="14125" max="14126" width="9" style="4" customWidth="1"/>
    <col min="14127" max="14338" width="8.7265625" style="4"/>
    <col min="14339" max="14339" width="21.6328125" style="4" customWidth="1"/>
    <col min="14340" max="14371" width="3.36328125" style="4" customWidth="1"/>
    <col min="14372" max="14373" width="2.6328125" style="4" customWidth="1"/>
    <col min="14374" max="14376" width="2.36328125" style="4" customWidth="1"/>
    <col min="14377" max="14377" width="6.7265625" style="4" customWidth="1"/>
    <col min="14378" max="14378" width="13.36328125" style="4" customWidth="1"/>
    <col min="14379" max="14380" width="6.7265625" style="4" customWidth="1"/>
    <col min="14381" max="14382" width="9" style="4" customWidth="1"/>
    <col min="14383" max="14594" width="8.7265625" style="4"/>
    <col min="14595" max="14595" width="21.6328125" style="4" customWidth="1"/>
    <col min="14596" max="14627" width="3.36328125" style="4" customWidth="1"/>
    <col min="14628" max="14629" width="2.6328125" style="4" customWidth="1"/>
    <col min="14630" max="14632" width="2.36328125" style="4" customWidth="1"/>
    <col min="14633" max="14633" width="6.7265625" style="4" customWidth="1"/>
    <col min="14634" max="14634" width="13.36328125" style="4" customWidth="1"/>
    <col min="14635" max="14636" width="6.7265625" style="4" customWidth="1"/>
    <col min="14637" max="14638" width="9" style="4" customWidth="1"/>
    <col min="14639" max="14850" width="8.7265625" style="4"/>
    <col min="14851" max="14851" width="21.6328125" style="4" customWidth="1"/>
    <col min="14852" max="14883" width="3.36328125" style="4" customWidth="1"/>
    <col min="14884" max="14885" width="2.6328125" style="4" customWidth="1"/>
    <col min="14886" max="14888" width="2.36328125" style="4" customWidth="1"/>
    <col min="14889" max="14889" width="6.7265625" style="4" customWidth="1"/>
    <col min="14890" max="14890" width="13.36328125" style="4" customWidth="1"/>
    <col min="14891" max="14892" width="6.7265625" style="4" customWidth="1"/>
    <col min="14893" max="14894" width="9" style="4" customWidth="1"/>
    <col min="14895" max="15106" width="8.7265625" style="4"/>
    <col min="15107" max="15107" width="21.6328125" style="4" customWidth="1"/>
    <col min="15108" max="15139" width="3.36328125" style="4" customWidth="1"/>
    <col min="15140" max="15141" width="2.6328125" style="4" customWidth="1"/>
    <col min="15142" max="15144" width="2.36328125" style="4" customWidth="1"/>
    <col min="15145" max="15145" width="6.7265625" style="4" customWidth="1"/>
    <col min="15146" max="15146" width="13.36328125" style="4" customWidth="1"/>
    <col min="15147" max="15148" width="6.7265625" style="4" customWidth="1"/>
    <col min="15149" max="15150" width="9" style="4" customWidth="1"/>
    <col min="15151" max="15362" width="8.7265625" style="4"/>
    <col min="15363" max="15363" width="21.6328125" style="4" customWidth="1"/>
    <col min="15364" max="15395" width="3.36328125" style="4" customWidth="1"/>
    <col min="15396" max="15397" width="2.6328125" style="4" customWidth="1"/>
    <col min="15398" max="15400" width="2.36328125" style="4" customWidth="1"/>
    <col min="15401" max="15401" width="6.7265625" style="4" customWidth="1"/>
    <col min="15402" max="15402" width="13.36328125" style="4" customWidth="1"/>
    <col min="15403" max="15404" width="6.7265625" style="4" customWidth="1"/>
    <col min="15405" max="15406" width="9" style="4" customWidth="1"/>
    <col min="15407" max="15618" width="8.7265625" style="4"/>
    <col min="15619" max="15619" width="21.6328125" style="4" customWidth="1"/>
    <col min="15620" max="15651" width="3.36328125" style="4" customWidth="1"/>
    <col min="15652" max="15653" width="2.6328125" style="4" customWidth="1"/>
    <col min="15654" max="15656" width="2.36328125" style="4" customWidth="1"/>
    <col min="15657" max="15657" width="6.7265625" style="4" customWidth="1"/>
    <col min="15658" max="15658" width="13.36328125" style="4" customWidth="1"/>
    <col min="15659" max="15660" width="6.7265625" style="4" customWidth="1"/>
    <col min="15661" max="15662" width="9" style="4" customWidth="1"/>
    <col min="15663" max="15874" width="8.7265625" style="4"/>
    <col min="15875" max="15875" width="21.6328125" style="4" customWidth="1"/>
    <col min="15876" max="15907" width="3.36328125" style="4" customWidth="1"/>
    <col min="15908" max="15909" width="2.6328125" style="4" customWidth="1"/>
    <col min="15910" max="15912" width="2.36328125" style="4" customWidth="1"/>
    <col min="15913" max="15913" width="6.7265625" style="4" customWidth="1"/>
    <col min="15914" max="15914" width="13.36328125" style="4" customWidth="1"/>
    <col min="15915" max="15916" width="6.7265625" style="4" customWidth="1"/>
    <col min="15917" max="15918" width="9" style="4" customWidth="1"/>
    <col min="15919" max="16130" width="8.7265625" style="4"/>
    <col min="16131" max="16131" width="21.6328125" style="4" customWidth="1"/>
    <col min="16132" max="16163" width="3.36328125" style="4" customWidth="1"/>
    <col min="16164" max="16165" width="2.6328125" style="4" customWidth="1"/>
    <col min="16166" max="16168" width="2.36328125" style="4" customWidth="1"/>
    <col min="16169" max="16169" width="6.7265625" style="4" customWidth="1"/>
    <col min="16170" max="16170" width="13.36328125" style="4" customWidth="1"/>
    <col min="16171" max="16172" width="6.7265625" style="4" customWidth="1"/>
    <col min="16173" max="16174" width="9" style="4" customWidth="1"/>
    <col min="16175" max="16384" width="8.7265625" style="4"/>
  </cols>
  <sheetData>
    <row r="1" spans="1:43" ht="0.75" customHeight="1">
      <c r="A1" s="425"/>
      <c r="AG1" s="20"/>
      <c r="AI1" s="2"/>
      <c r="AJ1" s="2"/>
      <c r="AK1" s="2"/>
      <c r="AL1" s="81"/>
      <c r="AM1" s="2"/>
      <c r="AN1" s="2"/>
      <c r="AO1" s="2"/>
    </row>
    <row r="2" spans="1:43" s="2" customFormat="1" ht="29.25" customHeight="1">
      <c r="A2" s="134" t="s">
        <v>89</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c r="AL2" s="6"/>
    </row>
    <row r="3" spans="1:43" s="2" customFormat="1" ht="17.25" customHeight="1">
      <c r="A3" s="135" t="s">
        <v>90</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I3" s="4"/>
      <c r="AJ3" s="4"/>
      <c r="AK3" s="4"/>
      <c r="AL3" s="6"/>
      <c r="AM3" s="4"/>
      <c r="AN3" s="4"/>
      <c r="AO3" s="4"/>
    </row>
    <row r="4" spans="1:43" ht="15.75" customHeight="1">
      <c r="A4" s="475"/>
      <c r="AQ4" s="26"/>
    </row>
    <row r="5" spans="1:43" ht="27.75" customHeight="1" thickBot="1">
      <c r="A5" s="21" t="s">
        <v>91</v>
      </c>
      <c r="AI5" s="24">
        <v>1</v>
      </c>
      <c r="AJ5" s="37" t="str">
        <f>PROPER(IF(Z17="","",Z17))</f>
        <v/>
      </c>
      <c r="AK5" s="23" t="s">
        <v>563</v>
      </c>
    </row>
    <row r="6" spans="1:43" ht="31.5" customHeight="1">
      <c r="A6" s="693" t="s">
        <v>92</v>
      </c>
      <c r="B6" s="695" t="s">
        <v>93</v>
      </c>
      <c r="C6" s="696"/>
      <c r="D6" s="696"/>
      <c r="E6" s="696"/>
      <c r="F6" s="697"/>
      <c r="G6" s="698"/>
      <c r="H6" s="699"/>
      <c r="I6" s="699"/>
      <c r="J6" s="699"/>
      <c r="K6" s="699"/>
      <c r="L6" s="699"/>
      <c r="M6" s="699"/>
      <c r="N6" s="699"/>
      <c r="O6" s="699"/>
      <c r="P6" s="699"/>
      <c r="Q6" s="699"/>
      <c r="R6" s="699"/>
      <c r="S6" s="699"/>
      <c r="T6" s="699"/>
      <c r="U6" s="699"/>
      <c r="V6" s="699"/>
      <c r="W6" s="699"/>
      <c r="X6" s="699"/>
      <c r="Y6" s="699"/>
      <c r="Z6" s="700"/>
      <c r="AA6" s="64"/>
      <c r="AB6" s="64"/>
      <c r="AC6" s="64"/>
      <c r="AD6" s="64"/>
      <c r="AE6" s="64"/>
      <c r="AF6" s="64"/>
      <c r="AG6" s="64"/>
      <c r="AI6" s="38"/>
      <c r="AJ6" s="37"/>
      <c r="AK6" s="23"/>
    </row>
    <row r="7" spans="1:43" ht="31.5" customHeight="1">
      <c r="A7" s="694"/>
      <c r="B7" s="701" t="s">
        <v>94</v>
      </c>
      <c r="C7" s="702"/>
      <c r="D7" s="702"/>
      <c r="E7" s="702"/>
      <c r="F7" s="703"/>
      <c r="G7" s="704"/>
      <c r="H7" s="705"/>
      <c r="I7" s="705"/>
      <c r="J7" s="705"/>
      <c r="K7" s="705"/>
      <c r="L7" s="705"/>
      <c r="M7" s="705"/>
      <c r="N7" s="705"/>
      <c r="O7" s="705"/>
      <c r="P7" s="705"/>
      <c r="Q7" s="705"/>
      <c r="R7" s="705"/>
      <c r="S7" s="705"/>
      <c r="T7" s="705"/>
      <c r="U7" s="705"/>
      <c r="V7" s="705"/>
      <c r="W7" s="705"/>
      <c r="X7" s="705"/>
      <c r="Y7" s="705"/>
      <c r="Z7" s="706"/>
      <c r="AA7" s="64"/>
      <c r="AB7" s="64"/>
      <c r="AC7" s="64"/>
      <c r="AD7" s="64"/>
      <c r="AE7" s="64"/>
      <c r="AF7" s="64"/>
      <c r="AG7" s="64"/>
      <c r="AI7" s="39">
        <v>2</v>
      </c>
      <c r="AJ7" s="37" t="str">
        <f>PROPER(IF(B27="","",B27))</f>
        <v/>
      </c>
      <c r="AK7" s="23" t="s">
        <v>564</v>
      </c>
    </row>
    <row r="8" spans="1:43" ht="31.5" customHeight="1" thickBot="1">
      <c r="A8" s="694"/>
      <c r="B8" s="707" t="s">
        <v>95</v>
      </c>
      <c r="C8" s="708"/>
      <c r="D8" s="708"/>
      <c r="E8" s="708"/>
      <c r="F8" s="709"/>
      <c r="G8" s="710"/>
      <c r="H8" s="711"/>
      <c r="I8" s="711"/>
      <c r="J8" s="711"/>
      <c r="K8" s="711"/>
      <c r="L8" s="711"/>
      <c r="M8" s="711"/>
      <c r="N8" s="711"/>
      <c r="O8" s="711"/>
      <c r="P8" s="711"/>
      <c r="Q8" s="711"/>
      <c r="R8" s="711"/>
      <c r="S8" s="711"/>
      <c r="T8" s="711"/>
      <c r="U8" s="711"/>
      <c r="V8" s="711"/>
      <c r="W8" s="711"/>
      <c r="X8" s="711"/>
      <c r="Y8" s="711"/>
      <c r="Z8" s="712"/>
      <c r="AA8" s="65"/>
      <c r="AB8" s="65"/>
      <c r="AC8" s="65"/>
      <c r="AD8" s="65"/>
      <c r="AE8" s="65"/>
      <c r="AF8" s="65"/>
      <c r="AG8" s="65"/>
      <c r="AI8" s="38">
        <v>3</v>
      </c>
      <c r="AJ8" s="37" t="str">
        <f>IF(B11="Male","Mr.","Ms.")</f>
        <v>Ms.</v>
      </c>
      <c r="AK8" s="23" t="s">
        <v>565</v>
      </c>
    </row>
    <row r="9" spans="1:43" ht="22.5" customHeight="1">
      <c r="A9" s="694"/>
      <c r="B9" s="713" t="s">
        <v>96</v>
      </c>
      <c r="C9" s="714"/>
      <c r="D9" s="714"/>
      <c r="E9" s="714"/>
      <c r="F9" s="714"/>
      <c r="G9" s="714"/>
      <c r="H9" s="714"/>
      <c r="I9" s="714"/>
      <c r="J9" s="714"/>
      <c r="K9" s="714"/>
      <c r="L9" s="714"/>
      <c r="M9" s="714"/>
      <c r="N9" s="714"/>
      <c r="O9" s="714"/>
      <c r="P9" s="714"/>
      <c r="Q9" s="714"/>
      <c r="R9" s="60" t="s">
        <v>97</v>
      </c>
      <c r="S9" s="61"/>
      <c r="T9" s="61"/>
      <c r="U9" s="61"/>
      <c r="V9" s="61"/>
      <c r="W9" s="61"/>
      <c r="X9" s="61"/>
      <c r="Y9" s="61"/>
      <c r="Z9" s="61"/>
      <c r="AA9" s="62"/>
      <c r="AB9" s="62"/>
      <c r="AC9" s="62"/>
      <c r="AD9" s="62"/>
      <c r="AE9" s="62"/>
      <c r="AF9" s="62"/>
      <c r="AG9" s="63"/>
      <c r="AH9" s="22"/>
      <c r="AI9" s="40">
        <v>4</v>
      </c>
      <c r="AJ9" s="37" t="str">
        <f>UPPER(IF(G6="","",G6))</f>
        <v/>
      </c>
      <c r="AK9" s="23" t="s">
        <v>566</v>
      </c>
      <c r="AN9" s="4" t="s">
        <v>98</v>
      </c>
    </row>
    <row r="10" spans="1:43" ht="52.5" customHeight="1">
      <c r="A10" s="415"/>
      <c r="B10" s="715"/>
      <c r="C10" s="716"/>
      <c r="D10" s="716"/>
      <c r="E10" s="716"/>
      <c r="F10" s="716"/>
      <c r="G10" s="716"/>
      <c r="H10" s="716"/>
      <c r="I10" s="716"/>
      <c r="J10" s="716"/>
      <c r="K10" s="716"/>
      <c r="L10" s="716"/>
      <c r="M10" s="716"/>
      <c r="N10" s="716"/>
      <c r="O10" s="716"/>
      <c r="P10" s="716"/>
      <c r="Q10" s="716"/>
      <c r="R10" s="717"/>
      <c r="S10" s="718"/>
      <c r="T10" s="718"/>
      <c r="U10" s="718"/>
      <c r="V10" s="718"/>
      <c r="W10" s="718"/>
      <c r="X10" s="718"/>
      <c r="Y10" s="718"/>
      <c r="Z10" s="718"/>
      <c r="AA10" s="718"/>
      <c r="AB10" s="718"/>
      <c r="AC10" s="718"/>
      <c r="AD10" s="718"/>
      <c r="AE10" s="718"/>
      <c r="AF10" s="718"/>
      <c r="AG10" s="719"/>
      <c r="AH10" s="22"/>
      <c r="AI10" s="40">
        <v>5</v>
      </c>
      <c r="AJ10" s="37" t="str">
        <f>UPPER(IF(G7="","",G7))</f>
        <v/>
      </c>
      <c r="AK10" s="23" t="s">
        <v>567</v>
      </c>
      <c r="AN10" s="304" t="str">
        <f>TRIM(G6&amp;" "&amp;G7&amp;" "&amp;G8)</f>
        <v/>
      </c>
    </row>
    <row r="11" spans="1:43" ht="17.25" customHeight="1">
      <c r="A11" s="630" t="s">
        <v>99</v>
      </c>
      <c r="B11" s="664"/>
      <c r="C11" s="665"/>
      <c r="D11" s="665"/>
      <c r="E11" s="665"/>
      <c r="F11" s="665"/>
      <c r="G11" s="720"/>
      <c r="H11" s="620" t="s">
        <v>100</v>
      </c>
      <c r="I11" s="597"/>
      <c r="J11" s="621"/>
      <c r="K11" s="621"/>
      <c r="L11" s="622"/>
      <c r="M11" s="657" t="s">
        <v>101</v>
      </c>
      <c r="N11" s="658"/>
      <c r="O11" s="658"/>
      <c r="P11" s="658"/>
      <c r="Q11" s="658"/>
      <c r="R11" s="658"/>
      <c r="S11" s="658"/>
      <c r="T11" s="658"/>
      <c r="U11" s="658"/>
      <c r="V11" s="658"/>
      <c r="W11" s="658"/>
      <c r="X11" s="659"/>
      <c r="Y11" s="620" t="s">
        <v>102</v>
      </c>
      <c r="Z11" s="621"/>
      <c r="AA11" s="621"/>
      <c r="AB11" s="622"/>
      <c r="AC11" s="682"/>
      <c r="AD11" s="683"/>
      <c r="AE11" s="683"/>
      <c r="AF11" s="683"/>
      <c r="AG11" s="684"/>
      <c r="AH11" s="22"/>
      <c r="AI11" s="41">
        <v>6</v>
      </c>
      <c r="AJ11" s="37" t="str">
        <f>UPPER(IF(G8="","",G8))</f>
        <v/>
      </c>
      <c r="AK11" s="23" t="s">
        <v>568</v>
      </c>
    </row>
    <row r="12" spans="1:43" ht="30" customHeight="1">
      <c r="A12" s="672"/>
      <c r="B12" s="640"/>
      <c r="C12" s="641"/>
      <c r="D12" s="641"/>
      <c r="E12" s="641"/>
      <c r="F12" s="641"/>
      <c r="G12" s="721"/>
      <c r="H12" s="660"/>
      <c r="I12" s="638"/>
      <c r="J12" s="638"/>
      <c r="K12" s="638"/>
      <c r="L12" s="639"/>
      <c r="M12" s="688"/>
      <c r="N12" s="689"/>
      <c r="O12" s="689"/>
      <c r="P12" s="27" t="s">
        <v>103</v>
      </c>
      <c r="Q12" s="690"/>
      <c r="R12" s="691"/>
      <c r="S12" s="691"/>
      <c r="T12" s="27" t="s">
        <v>103</v>
      </c>
      <c r="U12" s="691"/>
      <c r="V12" s="689"/>
      <c r="W12" s="689"/>
      <c r="X12" s="692"/>
      <c r="Y12" s="660"/>
      <c r="Z12" s="638"/>
      <c r="AA12" s="638"/>
      <c r="AB12" s="639"/>
      <c r="AC12" s="685"/>
      <c r="AD12" s="686"/>
      <c r="AE12" s="686"/>
      <c r="AF12" s="686"/>
      <c r="AG12" s="687"/>
      <c r="AH12" s="22"/>
      <c r="AI12" s="41">
        <v>7</v>
      </c>
      <c r="AJ12" s="37" t="str">
        <f>IF(U12="","",U12)</f>
        <v/>
      </c>
      <c r="AK12" s="23" t="s">
        <v>104</v>
      </c>
      <c r="AO12" s="4" t="s">
        <v>105</v>
      </c>
      <c r="AP12" s="4">
        <v>1</v>
      </c>
    </row>
    <row r="13" spans="1:43" ht="16.5" customHeight="1">
      <c r="A13" s="663" t="s">
        <v>106</v>
      </c>
      <c r="B13" s="664"/>
      <c r="C13" s="665"/>
      <c r="D13" s="665"/>
      <c r="E13" s="665"/>
      <c r="F13" s="665"/>
      <c r="G13" s="665"/>
      <c r="H13" s="666" t="s">
        <v>107</v>
      </c>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8"/>
      <c r="AH13" s="24"/>
      <c r="AI13" s="4">
        <v>8</v>
      </c>
      <c r="AJ13" s="37" t="str">
        <f>IF(Q12="","",VLOOKUP(Q12,$AO$12:$AP$22,2,0))</f>
        <v/>
      </c>
      <c r="AK13" s="476" t="s">
        <v>108</v>
      </c>
      <c r="AO13" s="4" t="s">
        <v>109</v>
      </c>
      <c r="AP13" s="4">
        <v>2</v>
      </c>
    </row>
    <row r="14" spans="1:43" ht="16.5" customHeight="1">
      <c r="A14" s="580"/>
      <c r="B14" s="640"/>
      <c r="C14" s="641"/>
      <c r="D14" s="641"/>
      <c r="E14" s="641"/>
      <c r="F14" s="641"/>
      <c r="G14" s="641"/>
      <c r="H14" s="669"/>
      <c r="I14" s="670"/>
      <c r="J14" s="670"/>
      <c r="K14" s="670"/>
      <c r="L14" s="670"/>
      <c r="M14" s="670"/>
      <c r="N14" s="670"/>
      <c r="O14" s="670"/>
      <c r="P14" s="670"/>
      <c r="Q14" s="670"/>
      <c r="R14" s="670"/>
      <c r="S14" s="670"/>
      <c r="T14" s="670"/>
      <c r="U14" s="670"/>
      <c r="V14" s="670"/>
      <c r="W14" s="670"/>
      <c r="X14" s="670"/>
      <c r="Y14" s="670"/>
      <c r="Z14" s="670"/>
      <c r="AA14" s="670"/>
      <c r="AB14" s="670"/>
      <c r="AC14" s="670"/>
      <c r="AD14" s="670"/>
      <c r="AE14" s="670"/>
      <c r="AF14" s="670"/>
      <c r="AG14" s="671"/>
      <c r="AH14" s="24"/>
      <c r="AI14" s="40">
        <v>9</v>
      </c>
      <c r="AJ14" s="37" t="str">
        <f>IF(M12="","",M12)</f>
        <v/>
      </c>
      <c r="AK14" s="23" t="s">
        <v>110</v>
      </c>
      <c r="AO14" s="4" t="s">
        <v>111</v>
      </c>
      <c r="AP14" s="4">
        <v>3</v>
      </c>
    </row>
    <row r="15" spans="1:43" ht="30" customHeight="1">
      <c r="A15" s="630" t="s">
        <v>112</v>
      </c>
      <c r="B15" s="673" t="s">
        <v>113</v>
      </c>
      <c r="C15" s="674"/>
      <c r="D15" s="674"/>
      <c r="E15" s="674"/>
      <c r="F15" s="674"/>
      <c r="G15" s="675"/>
      <c r="H15" s="676"/>
      <c r="I15" s="676"/>
      <c r="J15" s="676"/>
      <c r="K15" s="676"/>
      <c r="L15" s="676"/>
      <c r="M15" s="676"/>
      <c r="N15" s="676"/>
      <c r="O15" s="676"/>
      <c r="P15" s="676"/>
      <c r="Q15" s="676"/>
      <c r="R15" s="676"/>
      <c r="S15" s="676"/>
      <c r="T15" s="676"/>
      <c r="U15" s="676"/>
      <c r="V15" s="676"/>
      <c r="W15" s="676"/>
      <c r="X15" s="676"/>
      <c r="Y15" s="676"/>
      <c r="Z15" s="676"/>
      <c r="AA15" s="676"/>
      <c r="AB15" s="676"/>
      <c r="AC15" s="676"/>
      <c r="AD15" s="676"/>
      <c r="AE15" s="676"/>
      <c r="AF15" s="676"/>
      <c r="AG15" s="677"/>
      <c r="AH15" s="22"/>
      <c r="AI15" s="40">
        <v>10</v>
      </c>
      <c r="AJ15" s="37" t="str">
        <f>TRIM(G15&amp;" "&amp;E16&amp;" "&amp;Z16&amp;" "&amp;E17&amp;" "&amp;Q17&amp;" "&amp;Z17)</f>
        <v/>
      </c>
      <c r="AK15" s="23" t="s">
        <v>569</v>
      </c>
      <c r="AO15" s="4" t="s">
        <v>114</v>
      </c>
      <c r="AP15" s="4">
        <v>4</v>
      </c>
    </row>
    <row r="16" spans="1:43" ht="30" customHeight="1">
      <c r="A16" s="580"/>
      <c r="B16" s="565" t="s">
        <v>115</v>
      </c>
      <c r="C16" s="566"/>
      <c r="D16" s="566"/>
      <c r="E16" s="678"/>
      <c r="F16" s="678"/>
      <c r="G16" s="678"/>
      <c r="H16" s="678"/>
      <c r="I16" s="678"/>
      <c r="J16" s="678"/>
      <c r="K16" s="678"/>
      <c r="L16" s="678"/>
      <c r="M16" s="678"/>
      <c r="N16" s="678"/>
      <c r="O16" s="678"/>
      <c r="P16" s="678"/>
      <c r="Q16" s="678"/>
      <c r="R16" s="678"/>
      <c r="S16" s="678"/>
      <c r="T16" s="678"/>
      <c r="U16" s="678"/>
      <c r="V16" s="678"/>
      <c r="W16" s="566" t="s">
        <v>116</v>
      </c>
      <c r="X16" s="566"/>
      <c r="Y16" s="566"/>
      <c r="Z16" s="679"/>
      <c r="AA16" s="679"/>
      <c r="AB16" s="679"/>
      <c r="AC16" s="679"/>
      <c r="AD16" s="679"/>
      <c r="AE16" s="679"/>
      <c r="AF16" s="679"/>
      <c r="AG16" s="680"/>
      <c r="AH16" s="22"/>
      <c r="AI16" s="42">
        <v>11</v>
      </c>
      <c r="AJ16" s="37" t="str">
        <f>IF(AND(V18="",C18=""),"",IF(V18="",C18&amp;"(h)",IF(C18="",V18&amp;"(m)",C18&amp;"(h)   "&amp;V18&amp;"(m)")))</f>
        <v/>
      </c>
      <c r="AK16" s="476" t="s">
        <v>117</v>
      </c>
      <c r="AO16" s="4" t="s">
        <v>118</v>
      </c>
      <c r="AP16" s="4">
        <v>5</v>
      </c>
    </row>
    <row r="17" spans="1:46" ht="30" customHeight="1">
      <c r="A17" s="672"/>
      <c r="B17" s="681" t="s">
        <v>119</v>
      </c>
      <c r="C17" s="648"/>
      <c r="D17" s="648"/>
      <c r="E17" s="661"/>
      <c r="F17" s="661"/>
      <c r="G17" s="661"/>
      <c r="H17" s="661"/>
      <c r="I17" s="661"/>
      <c r="J17" s="661"/>
      <c r="K17" s="661"/>
      <c r="L17" s="661"/>
      <c r="M17" s="648" t="s">
        <v>120</v>
      </c>
      <c r="N17" s="648"/>
      <c r="O17" s="648"/>
      <c r="P17" s="648"/>
      <c r="Q17" s="647"/>
      <c r="R17" s="647"/>
      <c r="S17" s="647"/>
      <c r="T17" s="647"/>
      <c r="U17" s="647"/>
      <c r="V17" s="647"/>
      <c r="W17" s="648" t="s">
        <v>121</v>
      </c>
      <c r="X17" s="648"/>
      <c r="Y17" s="648"/>
      <c r="Z17" s="661"/>
      <c r="AA17" s="661"/>
      <c r="AB17" s="661"/>
      <c r="AC17" s="661"/>
      <c r="AD17" s="661"/>
      <c r="AE17" s="661"/>
      <c r="AF17" s="661"/>
      <c r="AG17" s="662"/>
      <c r="AH17" s="22"/>
      <c r="AI17" s="40">
        <v>12</v>
      </c>
      <c r="AJ17" s="37" t="str">
        <f>IF(B36="","",B36)</f>
        <v/>
      </c>
      <c r="AK17" s="23" t="s">
        <v>570</v>
      </c>
      <c r="AO17" s="4" t="s">
        <v>122</v>
      </c>
      <c r="AP17" s="4">
        <v>6</v>
      </c>
    </row>
    <row r="18" spans="1:46" ht="31.5" customHeight="1">
      <c r="A18" s="414" t="s">
        <v>123</v>
      </c>
      <c r="B18" s="28" t="s">
        <v>124</v>
      </c>
      <c r="C18" s="649"/>
      <c r="D18" s="650"/>
      <c r="E18" s="650"/>
      <c r="F18" s="650"/>
      <c r="G18" s="650"/>
      <c r="H18" s="650"/>
      <c r="I18" s="650"/>
      <c r="J18" s="650"/>
      <c r="K18" s="650"/>
      <c r="L18" s="650"/>
      <c r="M18" s="651"/>
      <c r="N18" s="652" t="s">
        <v>125</v>
      </c>
      <c r="O18" s="653"/>
      <c r="P18" s="653"/>
      <c r="Q18" s="653"/>
      <c r="R18" s="653"/>
      <c r="S18" s="653"/>
      <c r="T18" s="654"/>
      <c r="U18" s="468" t="s">
        <v>124</v>
      </c>
      <c r="V18" s="649"/>
      <c r="W18" s="655"/>
      <c r="X18" s="655"/>
      <c r="Y18" s="655"/>
      <c r="Z18" s="655"/>
      <c r="AA18" s="655"/>
      <c r="AB18" s="655"/>
      <c r="AC18" s="655"/>
      <c r="AD18" s="655"/>
      <c r="AE18" s="655"/>
      <c r="AF18" s="655"/>
      <c r="AG18" s="656"/>
      <c r="AH18" s="22"/>
      <c r="AI18" s="24">
        <v>13</v>
      </c>
      <c r="AJ18" s="37" t="str">
        <f>TRIM(G40&amp;" "&amp;E41&amp;" "&amp;Z41&amp;" "&amp;E42&amp;" "&amp;Q42&amp;" "&amp;Z42)</f>
        <v/>
      </c>
      <c r="AK18" s="23" t="s">
        <v>571</v>
      </c>
      <c r="AO18" s="4" t="s">
        <v>126</v>
      </c>
      <c r="AP18" s="4">
        <v>7</v>
      </c>
    </row>
    <row r="19" spans="1:46" ht="21" customHeight="1" thickBot="1">
      <c r="A19" s="633" t="s">
        <v>553</v>
      </c>
      <c r="B19" s="201" t="s">
        <v>128</v>
      </c>
      <c r="C19" s="202"/>
      <c r="D19" s="202"/>
      <c r="E19" s="202"/>
      <c r="F19" s="202"/>
      <c r="G19" s="202"/>
      <c r="H19" s="202"/>
      <c r="I19" s="202"/>
      <c r="J19" s="202"/>
      <c r="K19" s="200"/>
      <c r="L19" s="200"/>
      <c r="M19" s="471"/>
      <c r="N19" s="637" t="s">
        <v>554</v>
      </c>
      <c r="O19" s="638"/>
      <c r="P19" s="638"/>
      <c r="Q19" s="638"/>
      <c r="R19" s="638"/>
      <c r="S19" s="638"/>
      <c r="T19" s="639"/>
      <c r="U19" s="626" t="s">
        <v>129</v>
      </c>
      <c r="V19" s="627"/>
      <c r="W19" s="627"/>
      <c r="X19" s="627"/>
      <c r="Y19" s="627"/>
      <c r="Z19" s="627"/>
      <c r="AA19" s="627"/>
      <c r="AB19" s="627"/>
      <c r="AC19" s="627"/>
      <c r="AD19" s="627"/>
      <c r="AE19" s="627"/>
      <c r="AF19" s="627"/>
      <c r="AG19" s="628"/>
      <c r="AH19" s="477"/>
      <c r="AI19" s="24"/>
      <c r="AJ19" s="37"/>
      <c r="AK19" s="23"/>
      <c r="AO19" s="4" t="s">
        <v>130</v>
      </c>
      <c r="AP19" s="4">
        <v>9</v>
      </c>
    </row>
    <row r="20" spans="1:46" ht="21" customHeight="1" thickBot="1">
      <c r="A20" s="634"/>
      <c r="B20" s="315"/>
      <c r="C20" s="430" t="s">
        <v>131</v>
      </c>
      <c r="D20" s="199"/>
      <c r="E20" s="314"/>
      <c r="F20" s="198" t="s">
        <v>132</v>
      </c>
      <c r="G20" s="199"/>
      <c r="H20" s="199"/>
      <c r="I20" s="314"/>
      <c r="J20" s="198" t="s">
        <v>133</v>
      </c>
      <c r="K20" s="199"/>
      <c r="L20" s="199"/>
      <c r="M20" s="203"/>
      <c r="N20" s="624"/>
      <c r="O20" s="624"/>
      <c r="P20" s="624"/>
      <c r="Q20" s="624"/>
      <c r="R20" s="624"/>
      <c r="S20" s="624"/>
      <c r="T20" s="625"/>
      <c r="U20" s="640"/>
      <c r="V20" s="641"/>
      <c r="W20" s="641"/>
      <c r="X20" s="33" t="s">
        <v>103</v>
      </c>
      <c r="Y20" s="641"/>
      <c r="Z20" s="641"/>
      <c r="AA20" s="641"/>
      <c r="AB20" s="33" t="s">
        <v>103</v>
      </c>
      <c r="AC20" s="642"/>
      <c r="AD20" s="642"/>
      <c r="AE20" s="641"/>
      <c r="AF20" s="641"/>
      <c r="AG20" s="643"/>
      <c r="AH20" s="22"/>
      <c r="AI20" s="42"/>
      <c r="AJ20" s="37" t="str">
        <f>IF(B31="","",B31&amp;"@"&amp;Q31)</f>
        <v/>
      </c>
      <c r="AK20" s="23" t="s">
        <v>572</v>
      </c>
      <c r="AM20" s="4">
        <v>15</v>
      </c>
      <c r="AN20" s="4" t="s">
        <v>134</v>
      </c>
      <c r="AO20" s="4" t="s">
        <v>135</v>
      </c>
      <c r="AP20" s="4">
        <v>10</v>
      </c>
    </row>
    <row r="21" spans="1:46" ht="21" customHeight="1" thickBot="1">
      <c r="A21" s="635"/>
      <c r="B21" s="316"/>
      <c r="C21" s="237" t="s">
        <v>136</v>
      </c>
      <c r="M21" s="10"/>
      <c r="N21" s="620" t="s">
        <v>555</v>
      </c>
      <c r="O21" s="621"/>
      <c r="P21" s="621"/>
      <c r="Q21" s="621"/>
      <c r="R21" s="621"/>
      <c r="S21" s="621"/>
      <c r="T21" s="622"/>
      <c r="U21" s="626" t="s">
        <v>129</v>
      </c>
      <c r="V21" s="627"/>
      <c r="W21" s="627"/>
      <c r="X21" s="627"/>
      <c r="Y21" s="627"/>
      <c r="Z21" s="627"/>
      <c r="AA21" s="627"/>
      <c r="AB21" s="627"/>
      <c r="AC21" s="627"/>
      <c r="AD21" s="627"/>
      <c r="AE21" s="627"/>
      <c r="AF21" s="627"/>
      <c r="AG21" s="628"/>
      <c r="AH21" s="22"/>
      <c r="AI21" s="24"/>
      <c r="AJ21" s="37" t="str">
        <f>IF(B32="","",B32&amp;"@"&amp;Q32)</f>
        <v/>
      </c>
      <c r="AK21" s="23" t="s">
        <v>573</v>
      </c>
      <c r="AN21" s="304" t="str">
        <f>IF(AJ20="",AJ21,IF(AJ21="",AJ20,AJ20&amp;";"&amp;AJ21))</f>
        <v/>
      </c>
      <c r="AO21" s="4" t="s">
        <v>137</v>
      </c>
      <c r="AP21" s="4">
        <v>11</v>
      </c>
    </row>
    <row r="22" spans="1:46" ht="21" customHeight="1">
      <c r="A22" s="636"/>
      <c r="B22" s="644" t="s">
        <v>138</v>
      </c>
      <c r="C22" s="645"/>
      <c r="D22" s="645"/>
      <c r="E22" s="645"/>
      <c r="F22" s="645"/>
      <c r="G22" s="645"/>
      <c r="H22" s="645"/>
      <c r="I22" s="645"/>
      <c r="J22" s="645"/>
      <c r="K22" s="645"/>
      <c r="L22" s="645"/>
      <c r="M22" s="646"/>
      <c r="N22" s="623"/>
      <c r="O22" s="624"/>
      <c r="P22" s="624"/>
      <c r="Q22" s="624"/>
      <c r="R22" s="624"/>
      <c r="S22" s="624"/>
      <c r="T22" s="625"/>
      <c r="U22" s="629"/>
      <c r="V22" s="612"/>
      <c r="W22" s="612"/>
      <c r="X22" s="33" t="s">
        <v>103</v>
      </c>
      <c r="Y22" s="612"/>
      <c r="Z22" s="612"/>
      <c r="AA22" s="612"/>
      <c r="AB22" s="33" t="s">
        <v>103</v>
      </c>
      <c r="AC22" s="611"/>
      <c r="AD22" s="611"/>
      <c r="AE22" s="612"/>
      <c r="AF22" s="612"/>
      <c r="AG22" s="613"/>
      <c r="AH22" s="22"/>
      <c r="AI22" s="42">
        <v>18</v>
      </c>
      <c r="AJ22" s="37" t="str">
        <f>IF(B13="","",VLOOKUP($B$13,$AJ$37:$AK$43,2,0))</f>
        <v/>
      </c>
      <c r="AK22" s="23" t="s">
        <v>574</v>
      </c>
      <c r="AO22" s="4" t="s">
        <v>139</v>
      </c>
      <c r="AP22" s="4">
        <v>12</v>
      </c>
    </row>
    <row r="23" spans="1:46" ht="21" customHeight="1" thickBot="1">
      <c r="A23" s="630" t="s">
        <v>556</v>
      </c>
      <c r="B23" s="247" t="s">
        <v>140</v>
      </c>
      <c r="C23" s="213"/>
      <c r="D23" s="82"/>
      <c r="E23" s="82"/>
      <c r="F23" s="82"/>
      <c r="G23" s="82"/>
      <c r="H23" s="82"/>
      <c r="I23" s="82"/>
      <c r="J23" s="82"/>
      <c r="K23" s="82"/>
      <c r="L23" s="82"/>
      <c r="M23" s="83"/>
      <c r="N23" s="620" t="s">
        <v>557</v>
      </c>
      <c r="O23" s="621"/>
      <c r="P23" s="621"/>
      <c r="Q23" s="621"/>
      <c r="R23" s="621"/>
      <c r="S23" s="621"/>
      <c r="T23" s="622"/>
      <c r="U23" s="626" t="s">
        <v>129</v>
      </c>
      <c r="V23" s="627"/>
      <c r="W23" s="627"/>
      <c r="X23" s="627"/>
      <c r="Y23" s="627"/>
      <c r="Z23" s="627"/>
      <c r="AA23" s="627"/>
      <c r="AB23" s="627"/>
      <c r="AC23" s="627"/>
      <c r="AD23" s="627"/>
      <c r="AE23" s="627"/>
      <c r="AF23" s="627"/>
      <c r="AG23" s="628"/>
      <c r="AH23" s="22"/>
      <c r="AI23" s="4">
        <v>19</v>
      </c>
      <c r="AJ23" s="37" t="str">
        <f>IF(B44="","",B44)</f>
        <v/>
      </c>
      <c r="AK23" s="23" t="s">
        <v>575</v>
      </c>
      <c r="AP23" s="4">
        <v>13</v>
      </c>
    </row>
    <row r="24" spans="1:46" ht="21" customHeight="1" thickBot="1">
      <c r="A24" s="555"/>
      <c r="B24" s="315"/>
      <c r="C24" s="237" t="s">
        <v>131</v>
      </c>
      <c r="D24" s="199"/>
      <c r="E24" s="199"/>
      <c r="F24" s="199"/>
      <c r="G24" s="316"/>
      <c r="H24" s="237" t="s">
        <v>136</v>
      </c>
      <c r="J24" s="199"/>
      <c r="K24" s="199"/>
      <c r="L24" s="199"/>
      <c r="M24" s="203"/>
      <c r="N24" s="623"/>
      <c r="O24" s="624"/>
      <c r="P24" s="624"/>
      <c r="Q24" s="624"/>
      <c r="R24" s="624"/>
      <c r="S24" s="624"/>
      <c r="T24" s="625"/>
      <c r="U24" s="629"/>
      <c r="V24" s="612"/>
      <c r="W24" s="612"/>
      <c r="X24" s="33" t="s">
        <v>103</v>
      </c>
      <c r="Y24" s="612"/>
      <c r="Z24" s="612"/>
      <c r="AA24" s="612"/>
      <c r="AB24" s="33" t="s">
        <v>103</v>
      </c>
      <c r="AC24" s="611"/>
      <c r="AD24" s="611"/>
      <c r="AE24" s="612"/>
      <c r="AF24" s="612"/>
      <c r="AG24" s="613"/>
      <c r="AH24" s="22"/>
      <c r="AI24" s="24">
        <v>20</v>
      </c>
      <c r="AJ24" s="37" t="str">
        <f>IF(W46="","",W46)</f>
        <v/>
      </c>
      <c r="AK24" s="476" t="s">
        <v>141</v>
      </c>
      <c r="AL24" s="44"/>
      <c r="AP24" s="4">
        <v>14</v>
      </c>
    </row>
    <row r="25" spans="1:46" ht="21" customHeight="1">
      <c r="A25" s="631"/>
      <c r="B25" s="614" t="s">
        <v>142</v>
      </c>
      <c r="C25" s="615"/>
      <c r="D25" s="615"/>
      <c r="E25" s="615"/>
      <c r="F25" s="615"/>
      <c r="G25" s="615"/>
      <c r="H25" s="615"/>
      <c r="I25" s="615"/>
      <c r="J25" s="615"/>
      <c r="K25" s="615"/>
      <c r="L25" s="615"/>
      <c r="M25" s="616"/>
      <c r="N25" s="620" t="s">
        <v>558</v>
      </c>
      <c r="O25" s="621"/>
      <c r="P25" s="621"/>
      <c r="Q25" s="621"/>
      <c r="R25" s="621"/>
      <c r="S25" s="621"/>
      <c r="T25" s="622"/>
      <c r="U25" s="626" t="s">
        <v>129</v>
      </c>
      <c r="V25" s="627"/>
      <c r="W25" s="627"/>
      <c r="X25" s="627"/>
      <c r="Y25" s="627"/>
      <c r="Z25" s="627"/>
      <c r="AA25" s="627"/>
      <c r="AB25" s="627"/>
      <c r="AC25" s="627"/>
      <c r="AD25" s="627"/>
      <c r="AE25" s="627"/>
      <c r="AF25" s="627"/>
      <c r="AG25" s="628"/>
      <c r="AH25" s="22"/>
      <c r="AI25" s="42">
        <v>21</v>
      </c>
      <c r="AJ25" s="37" t="str">
        <f>IF(B46="","",B46)</f>
        <v/>
      </c>
      <c r="AK25" s="476" t="s">
        <v>143</v>
      </c>
      <c r="AP25" s="4">
        <v>15</v>
      </c>
    </row>
    <row r="26" spans="1:46" ht="21" customHeight="1">
      <c r="A26" s="632"/>
      <c r="B26" s="617"/>
      <c r="C26" s="618"/>
      <c r="D26" s="618"/>
      <c r="E26" s="618"/>
      <c r="F26" s="618"/>
      <c r="G26" s="618"/>
      <c r="H26" s="618"/>
      <c r="I26" s="618"/>
      <c r="J26" s="618"/>
      <c r="K26" s="618"/>
      <c r="L26" s="618"/>
      <c r="M26" s="619"/>
      <c r="N26" s="623"/>
      <c r="O26" s="624"/>
      <c r="P26" s="624"/>
      <c r="Q26" s="624"/>
      <c r="R26" s="624"/>
      <c r="S26" s="624"/>
      <c r="T26" s="625"/>
      <c r="U26" s="629"/>
      <c r="V26" s="612"/>
      <c r="W26" s="612"/>
      <c r="X26" s="33" t="s">
        <v>103</v>
      </c>
      <c r="Y26" s="612"/>
      <c r="Z26" s="612"/>
      <c r="AA26" s="612"/>
      <c r="AB26" s="33" t="s">
        <v>103</v>
      </c>
      <c r="AC26" s="611"/>
      <c r="AD26" s="611"/>
      <c r="AE26" s="612"/>
      <c r="AF26" s="612"/>
      <c r="AG26" s="613"/>
      <c r="AH26" s="22"/>
      <c r="AI26" s="4">
        <v>25</v>
      </c>
      <c r="AJ26" s="4" t="str">
        <f>IF(U27="","",U27)</f>
        <v/>
      </c>
      <c r="AK26" s="476" t="s">
        <v>144</v>
      </c>
      <c r="AP26" s="4">
        <v>16</v>
      </c>
    </row>
    <row r="27" spans="1:46" ht="27" customHeight="1">
      <c r="A27" s="589" t="s">
        <v>559</v>
      </c>
      <c r="B27" s="591"/>
      <c r="C27" s="592"/>
      <c r="D27" s="592"/>
      <c r="E27" s="592"/>
      <c r="F27" s="592"/>
      <c r="G27" s="592"/>
      <c r="H27" s="592"/>
      <c r="I27" s="592"/>
      <c r="J27" s="592"/>
      <c r="K27" s="592"/>
      <c r="L27" s="592"/>
      <c r="M27" s="593"/>
      <c r="N27" s="597" t="s">
        <v>560</v>
      </c>
      <c r="O27" s="598"/>
      <c r="P27" s="598"/>
      <c r="Q27" s="598"/>
      <c r="R27" s="598"/>
      <c r="S27" s="598"/>
      <c r="T27" s="599"/>
      <c r="U27" s="602"/>
      <c r="V27" s="603"/>
      <c r="W27" s="603"/>
      <c r="X27" s="603"/>
      <c r="Y27" s="603"/>
      <c r="Z27" s="603"/>
      <c r="AA27" s="603"/>
      <c r="AB27" s="603"/>
      <c r="AC27" s="603"/>
      <c r="AD27" s="603"/>
      <c r="AE27" s="603"/>
      <c r="AF27" s="603"/>
      <c r="AG27" s="604"/>
      <c r="AH27" s="22"/>
      <c r="AI27" s="239"/>
      <c r="AJ27" s="37"/>
      <c r="AK27" s="476"/>
      <c r="AP27" s="4">
        <v>17</v>
      </c>
    </row>
    <row r="28" spans="1:46" ht="33" customHeight="1" thickBot="1">
      <c r="A28" s="590"/>
      <c r="B28" s="594"/>
      <c r="C28" s="595"/>
      <c r="D28" s="595"/>
      <c r="E28" s="595"/>
      <c r="F28" s="595"/>
      <c r="G28" s="595"/>
      <c r="H28" s="595"/>
      <c r="I28" s="595"/>
      <c r="J28" s="595"/>
      <c r="K28" s="595"/>
      <c r="L28" s="595"/>
      <c r="M28" s="596"/>
      <c r="N28" s="600"/>
      <c r="O28" s="600"/>
      <c r="P28" s="600"/>
      <c r="Q28" s="600"/>
      <c r="R28" s="600"/>
      <c r="S28" s="600"/>
      <c r="T28" s="601"/>
      <c r="U28" s="605" t="s">
        <v>145</v>
      </c>
      <c r="V28" s="606"/>
      <c r="W28" s="606"/>
      <c r="X28" s="606"/>
      <c r="Y28" s="606"/>
      <c r="Z28" s="606"/>
      <c r="AA28" s="606"/>
      <c r="AB28" s="606"/>
      <c r="AC28" s="606"/>
      <c r="AD28" s="606"/>
      <c r="AE28" s="606"/>
      <c r="AF28" s="606"/>
      <c r="AG28" s="607"/>
      <c r="AH28" s="22"/>
      <c r="AJ28" s="37"/>
      <c r="AK28" s="476"/>
      <c r="AP28" s="4">
        <v>18</v>
      </c>
    </row>
    <row r="29" spans="1:46" ht="6" customHeight="1" thickBot="1">
      <c r="AP29" s="4">
        <v>19</v>
      </c>
    </row>
    <row r="30" spans="1:46" ht="51" customHeight="1">
      <c r="A30" s="472" t="s">
        <v>561</v>
      </c>
      <c r="B30" s="608" t="s">
        <v>552</v>
      </c>
      <c r="C30" s="609"/>
      <c r="D30" s="609"/>
      <c r="E30" s="609"/>
      <c r="F30" s="609"/>
      <c r="G30" s="609"/>
      <c r="H30" s="609"/>
      <c r="I30" s="609"/>
      <c r="J30" s="609"/>
      <c r="K30" s="609"/>
      <c r="L30" s="609"/>
      <c r="M30" s="609"/>
      <c r="N30" s="609"/>
      <c r="O30" s="609"/>
      <c r="P30" s="609"/>
      <c r="Q30" s="609"/>
      <c r="R30" s="609"/>
      <c r="S30" s="609"/>
      <c r="T30" s="609"/>
      <c r="U30" s="609"/>
      <c r="V30" s="609"/>
      <c r="W30" s="609"/>
      <c r="X30" s="609"/>
      <c r="Y30" s="609"/>
      <c r="Z30" s="609"/>
      <c r="AA30" s="609"/>
      <c r="AB30" s="609"/>
      <c r="AC30" s="609"/>
      <c r="AD30" s="609"/>
      <c r="AE30" s="609"/>
      <c r="AF30" s="609"/>
      <c r="AG30" s="610"/>
      <c r="AT30" s="469"/>
    </row>
    <row r="31" spans="1:46" ht="36" customHeight="1">
      <c r="A31" s="473" t="s">
        <v>562</v>
      </c>
      <c r="B31" s="573"/>
      <c r="C31" s="574"/>
      <c r="D31" s="574"/>
      <c r="E31" s="574"/>
      <c r="F31" s="574"/>
      <c r="G31" s="574"/>
      <c r="H31" s="574"/>
      <c r="I31" s="574"/>
      <c r="J31" s="574"/>
      <c r="K31" s="574"/>
      <c r="L31" s="574"/>
      <c r="M31" s="574"/>
      <c r="N31" s="574"/>
      <c r="O31" s="574"/>
      <c r="P31" s="390" t="s">
        <v>77</v>
      </c>
      <c r="Q31" s="575"/>
      <c r="R31" s="575"/>
      <c r="S31" s="575"/>
      <c r="T31" s="575"/>
      <c r="U31" s="575"/>
      <c r="V31" s="575"/>
      <c r="W31" s="575"/>
      <c r="X31" s="575"/>
      <c r="Y31" s="575"/>
      <c r="Z31" s="575"/>
      <c r="AA31" s="575"/>
      <c r="AB31" s="575"/>
      <c r="AC31" s="575"/>
      <c r="AD31" s="575"/>
      <c r="AE31" s="575"/>
      <c r="AF31" s="575"/>
      <c r="AG31" s="576"/>
      <c r="AI31" s="42">
        <v>14</v>
      </c>
      <c r="AJ31" s="37" t="str">
        <f>IF(C43="","",C43)</f>
        <v/>
      </c>
      <c r="AK31" s="23" t="s">
        <v>576</v>
      </c>
      <c r="AO31" s="4" t="s">
        <v>127</v>
      </c>
      <c r="AP31" s="4">
        <v>8</v>
      </c>
    </row>
    <row r="32" spans="1:46" ht="33" customHeight="1" thickBot="1">
      <c r="A32" s="474" t="s">
        <v>551</v>
      </c>
      <c r="B32" s="577"/>
      <c r="C32" s="578"/>
      <c r="D32" s="578"/>
      <c r="E32" s="578"/>
      <c r="F32" s="578"/>
      <c r="G32" s="578"/>
      <c r="H32" s="578"/>
      <c r="I32" s="578"/>
      <c r="J32" s="578"/>
      <c r="K32" s="578"/>
      <c r="L32" s="578"/>
      <c r="M32" s="578"/>
      <c r="N32" s="578"/>
      <c r="O32" s="578"/>
      <c r="P32" s="470" t="s">
        <v>77</v>
      </c>
      <c r="Q32" s="587"/>
      <c r="R32" s="587"/>
      <c r="S32" s="587"/>
      <c r="T32" s="587"/>
      <c r="U32" s="587"/>
      <c r="V32" s="587"/>
      <c r="W32" s="587"/>
      <c r="X32" s="587"/>
      <c r="Y32" s="587"/>
      <c r="Z32" s="587"/>
      <c r="AA32" s="587"/>
      <c r="AB32" s="587"/>
      <c r="AC32" s="587"/>
      <c r="AD32" s="587"/>
      <c r="AE32" s="587"/>
      <c r="AF32" s="587"/>
      <c r="AG32" s="588"/>
      <c r="AI32" s="40"/>
      <c r="AJ32" s="37">
        <f>C58</f>
        <v>0</v>
      </c>
      <c r="AK32" s="23" t="s">
        <v>570</v>
      </c>
      <c r="AP32" s="4">
        <v>30</v>
      </c>
    </row>
    <row r="33" spans="1:42" ht="7.5" customHeight="1"/>
    <row r="34" spans="1:42" ht="20.5" thickBot="1">
      <c r="A34" s="21" t="s">
        <v>146</v>
      </c>
      <c r="AI34" s="4">
        <v>16</v>
      </c>
      <c r="AJ34" s="4" t="str">
        <f>IF('Part 2-1'!B38="","",'Part 2-1'!B38)</f>
        <v/>
      </c>
      <c r="AK34" t="s">
        <v>147</v>
      </c>
      <c r="AL34"/>
      <c r="AP34" s="4">
        <v>20</v>
      </c>
    </row>
    <row r="35" spans="1:42" ht="18" customHeight="1">
      <c r="A35" s="579" t="s">
        <v>148</v>
      </c>
      <c r="B35" s="581" t="s">
        <v>149</v>
      </c>
      <c r="C35" s="582"/>
      <c r="D35" s="582"/>
      <c r="E35" s="582"/>
      <c r="F35" s="582"/>
      <c r="G35" s="582"/>
      <c r="H35" s="582"/>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3"/>
      <c r="AJ35" s="239"/>
      <c r="AK35" s="37"/>
      <c r="AL35"/>
      <c r="AP35" s="4">
        <v>21</v>
      </c>
    </row>
    <row r="36" spans="1:42" ht="37.9" customHeight="1">
      <c r="A36" s="580"/>
      <c r="B36" s="584"/>
      <c r="C36" s="585"/>
      <c r="D36" s="585"/>
      <c r="E36" s="585"/>
      <c r="F36" s="585"/>
      <c r="G36" s="585"/>
      <c r="H36" s="585"/>
      <c r="I36" s="585"/>
      <c r="J36" s="585"/>
      <c r="K36" s="585"/>
      <c r="L36" s="585"/>
      <c r="M36" s="585"/>
      <c r="N36" s="585"/>
      <c r="O36" s="585"/>
      <c r="P36" s="585"/>
      <c r="Q36" s="585"/>
      <c r="R36" s="585"/>
      <c r="S36" s="585"/>
      <c r="T36" s="585"/>
      <c r="U36" s="585"/>
      <c r="V36" s="585"/>
      <c r="W36" s="585"/>
      <c r="X36" s="585"/>
      <c r="Y36" s="585"/>
      <c r="Z36" s="585"/>
      <c r="AA36" s="585"/>
      <c r="AB36" s="585"/>
      <c r="AC36" s="585"/>
      <c r="AD36" s="585"/>
      <c r="AE36" s="585"/>
      <c r="AF36" s="585"/>
      <c r="AG36" s="586"/>
      <c r="AI36" s="24"/>
      <c r="AJ36" s="239"/>
      <c r="AK36" s="37"/>
      <c r="AL36"/>
      <c r="AP36" s="4">
        <v>22</v>
      </c>
    </row>
    <row r="37" spans="1:42" ht="41.5">
      <c r="A37" s="416" t="s">
        <v>150</v>
      </c>
      <c r="B37" s="551"/>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3"/>
      <c r="AI37" s="297"/>
      <c r="AJ37" s="38"/>
      <c r="AP37" s="4">
        <v>23</v>
      </c>
    </row>
    <row r="38" spans="1:42" ht="37.9" customHeight="1">
      <c r="A38" s="416" t="s">
        <v>151</v>
      </c>
      <c r="B38" s="551"/>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3"/>
      <c r="AI38" s="297"/>
      <c r="AJ38" s="38" t="s">
        <v>152</v>
      </c>
      <c r="AK38" s="4" t="s">
        <v>577</v>
      </c>
      <c r="AP38" s="4">
        <v>24</v>
      </c>
    </row>
    <row r="39" spans="1:42" ht="21" customHeight="1">
      <c r="A39" s="554" t="s">
        <v>153</v>
      </c>
      <c r="B39" s="557" t="s">
        <v>154</v>
      </c>
      <c r="C39" s="558"/>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9"/>
      <c r="AI39" s="80"/>
      <c r="AJ39" s="239" t="s">
        <v>155</v>
      </c>
      <c r="AK39" s="91" t="s">
        <v>156</v>
      </c>
      <c r="AP39" s="4">
        <v>25</v>
      </c>
    </row>
    <row r="40" spans="1:42" ht="30" customHeight="1">
      <c r="A40" s="555"/>
      <c r="B40" s="560" t="s">
        <v>113</v>
      </c>
      <c r="C40" s="561"/>
      <c r="D40" s="561"/>
      <c r="E40" s="561"/>
      <c r="F40" s="561"/>
      <c r="G40" s="562"/>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4"/>
      <c r="AI40" s="114"/>
      <c r="AJ40" s="239" t="s">
        <v>157</v>
      </c>
      <c r="AK40" s="91" t="s">
        <v>158</v>
      </c>
      <c r="AL40"/>
      <c r="AP40" s="4">
        <v>26</v>
      </c>
    </row>
    <row r="41" spans="1:42" ht="30" customHeight="1">
      <c r="A41" s="556"/>
      <c r="B41" s="565" t="s">
        <v>115</v>
      </c>
      <c r="C41" s="566"/>
      <c r="D41" s="566"/>
      <c r="E41" s="567"/>
      <c r="F41" s="567"/>
      <c r="G41" s="567"/>
      <c r="H41" s="567"/>
      <c r="I41" s="567"/>
      <c r="J41" s="567"/>
      <c r="K41" s="567"/>
      <c r="L41" s="567"/>
      <c r="M41" s="567"/>
      <c r="N41" s="567"/>
      <c r="O41" s="567"/>
      <c r="P41" s="567"/>
      <c r="Q41" s="567"/>
      <c r="R41" s="567"/>
      <c r="S41" s="567"/>
      <c r="T41" s="567"/>
      <c r="U41" s="567"/>
      <c r="V41" s="567"/>
      <c r="W41" s="566" t="s">
        <v>116</v>
      </c>
      <c r="X41" s="566"/>
      <c r="Y41" s="566"/>
      <c r="Z41" s="567"/>
      <c r="AA41" s="567"/>
      <c r="AB41" s="567"/>
      <c r="AC41" s="567"/>
      <c r="AD41" s="567"/>
      <c r="AE41" s="567"/>
      <c r="AF41" s="567"/>
      <c r="AG41" s="568"/>
      <c r="AI41" s="298"/>
      <c r="AJ41" s="239" t="s">
        <v>159</v>
      </c>
      <c r="AK41" s="91" t="s">
        <v>160</v>
      </c>
      <c r="AP41" s="4">
        <v>27</v>
      </c>
    </row>
    <row r="42" spans="1:42" ht="30" customHeight="1">
      <c r="A42" s="556"/>
      <c r="B42" s="569" t="s">
        <v>119</v>
      </c>
      <c r="C42" s="570"/>
      <c r="D42" s="570"/>
      <c r="E42" s="571"/>
      <c r="F42" s="571"/>
      <c r="G42" s="571"/>
      <c r="H42" s="571"/>
      <c r="I42" s="571"/>
      <c r="J42" s="571"/>
      <c r="K42" s="571"/>
      <c r="L42" s="571"/>
      <c r="M42" s="570" t="s">
        <v>120</v>
      </c>
      <c r="N42" s="570"/>
      <c r="O42" s="570"/>
      <c r="P42" s="570"/>
      <c r="Q42" s="572"/>
      <c r="R42" s="572"/>
      <c r="S42" s="572"/>
      <c r="T42" s="572"/>
      <c r="U42" s="572"/>
      <c r="V42" s="572"/>
      <c r="W42" s="570" t="s">
        <v>121</v>
      </c>
      <c r="X42" s="570"/>
      <c r="Y42" s="570"/>
      <c r="Z42" s="549"/>
      <c r="AA42" s="549"/>
      <c r="AB42" s="549"/>
      <c r="AC42" s="549"/>
      <c r="AD42" s="549"/>
      <c r="AE42" s="549"/>
      <c r="AF42" s="549"/>
      <c r="AG42" s="550"/>
      <c r="AI42" s="80"/>
      <c r="AJ42" s="24" t="s">
        <v>161</v>
      </c>
      <c r="AK42" s="91" t="s">
        <v>162</v>
      </c>
      <c r="AP42" s="4">
        <v>28</v>
      </c>
    </row>
    <row r="43" spans="1:42" ht="35.25" customHeight="1">
      <c r="A43" s="416" t="s">
        <v>163</v>
      </c>
      <c r="B43" s="29" t="s">
        <v>124</v>
      </c>
      <c r="C43" s="531"/>
      <c r="D43" s="531"/>
      <c r="E43" s="531"/>
      <c r="F43" s="531"/>
      <c r="G43" s="531"/>
      <c r="H43" s="531"/>
      <c r="I43" s="531"/>
      <c r="J43" s="531"/>
      <c r="K43" s="531"/>
      <c r="L43" s="531"/>
      <c r="M43" s="531"/>
      <c r="N43" s="531"/>
      <c r="O43" s="531"/>
      <c r="P43" s="531"/>
      <c r="Q43" s="531"/>
      <c r="R43" s="531"/>
      <c r="S43" s="531"/>
      <c r="T43" s="531"/>
      <c r="U43" s="531"/>
      <c r="V43" s="531"/>
      <c r="W43" s="531"/>
      <c r="X43" s="531"/>
      <c r="Y43" s="531"/>
      <c r="Z43" s="531"/>
      <c r="AA43" s="531"/>
      <c r="AB43" s="531"/>
      <c r="AC43" s="531"/>
      <c r="AD43" s="531"/>
      <c r="AE43" s="531"/>
      <c r="AF43" s="531"/>
      <c r="AG43" s="532"/>
      <c r="AI43" s="80"/>
      <c r="AJ43" s="38" t="s">
        <v>164</v>
      </c>
      <c r="AK43" s="91" t="s">
        <v>165</v>
      </c>
      <c r="AP43" s="4">
        <v>29</v>
      </c>
    </row>
    <row r="44" spans="1:42" ht="18.75" customHeight="1">
      <c r="A44" s="533" t="s">
        <v>578</v>
      </c>
      <c r="B44" s="535"/>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7"/>
      <c r="AJ44" s="239"/>
      <c r="AK44" s="37"/>
    </row>
    <row r="45" spans="1:42" ht="18.75" customHeight="1">
      <c r="A45" s="534"/>
      <c r="B45" s="538"/>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40"/>
      <c r="AI45" s="298"/>
      <c r="AJ45" s="298"/>
      <c r="AK45" s="37"/>
    </row>
    <row r="46" spans="1:42" ht="34.9" customHeight="1" thickBot="1">
      <c r="A46" s="183" t="s">
        <v>579</v>
      </c>
      <c r="B46" s="541"/>
      <c r="C46" s="542"/>
      <c r="D46" s="542"/>
      <c r="E46" s="542"/>
      <c r="F46" s="542"/>
      <c r="G46" s="542"/>
      <c r="H46" s="542"/>
      <c r="I46" s="542"/>
      <c r="J46" s="542"/>
      <c r="K46" s="542"/>
      <c r="L46" s="542"/>
      <c r="M46" s="542"/>
      <c r="N46" s="542"/>
      <c r="O46" s="543"/>
      <c r="P46" s="544" t="s">
        <v>580</v>
      </c>
      <c r="Q46" s="545"/>
      <c r="R46" s="545"/>
      <c r="S46" s="545"/>
      <c r="T46" s="545"/>
      <c r="U46" s="545"/>
      <c r="V46" s="546"/>
      <c r="W46" s="547"/>
      <c r="X46" s="547"/>
      <c r="Y46" s="547"/>
      <c r="Z46" s="547"/>
      <c r="AA46" s="547"/>
      <c r="AB46" s="547"/>
      <c r="AC46" s="547"/>
      <c r="AD46" s="547"/>
      <c r="AE46" s="547"/>
      <c r="AF46" s="547"/>
      <c r="AG46" s="548"/>
      <c r="AI46" s="299"/>
      <c r="AJ46" s="299"/>
      <c r="AK46" s="37"/>
    </row>
    <row r="47" spans="1:42" customFormat="1" ht="21.75" customHeight="1">
      <c r="A47" s="529" t="s">
        <v>166</v>
      </c>
      <c r="B47" s="530"/>
      <c r="C47" s="530"/>
      <c r="D47" s="530"/>
      <c r="E47" s="530"/>
      <c r="F47" s="530"/>
      <c r="G47" s="530"/>
      <c r="H47" s="530"/>
      <c r="I47" s="530"/>
      <c r="J47" s="530"/>
      <c r="K47" s="530"/>
      <c r="L47" s="530"/>
      <c r="M47" s="530"/>
      <c r="N47" s="530"/>
      <c r="O47" s="530"/>
      <c r="P47" s="530"/>
      <c r="Q47" s="530"/>
      <c r="R47" s="530"/>
      <c r="S47" s="530"/>
      <c r="T47" s="530"/>
      <c r="U47" s="530"/>
      <c r="V47" s="530"/>
      <c r="W47" s="530"/>
      <c r="X47" s="530"/>
      <c r="Y47" s="530"/>
      <c r="Z47" s="530"/>
      <c r="AA47" s="530"/>
      <c r="AB47" s="530"/>
      <c r="AC47" s="530"/>
      <c r="AD47" s="530"/>
      <c r="AE47" s="530"/>
      <c r="AF47" s="530"/>
      <c r="AG47" s="530"/>
      <c r="AI47" s="26"/>
      <c r="AJ47" s="26"/>
      <c r="AK47" s="37"/>
      <c r="AL47" s="4"/>
      <c r="AM47" s="4"/>
      <c r="AN47" s="4"/>
      <c r="AO47" s="4"/>
    </row>
    <row r="48" spans="1:42" ht="40.5" customHeight="1">
      <c r="AI48" s="300"/>
      <c r="AJ48" s="300"/>
      <c r="AK48" s="37"/>
    </row>
    <row r="49" spans="35:37" ht="40.5" customHeight="1">
      <c r="AI49" s="299"/>
      <c r="AJ49" s="299"/>
      <c r="AK49" s="37"/>
    </row>
    <row r="86" s="4" customFormat="1" ht="75" customHeight="1"/>
  </sheetData>
  <mergeCells count="97">
    <mergeCell ref="AC11:AG12"/>
    <mergeCell ref="M12:O12"/>
    <mergeCell ref="Q12:S12"/>
    <mergeCell ref="U12:X12"/>
    <mergeCell ref="A6:A9"/>
    <mergeCell ref="B6:F6"/>
    <mergeCell ref="G6:Z6"/>
    <mergeCell ref="B7:F7"/>
    <mergeCell ref="G7:Z7"/>
    <mergeCell ref="B8:F8"/>
    <mergeCell ref="G8:Z8"/>
    <mergeCell ref="B9:Q10"/>
    <mergeCell ref="R10:AG10"/>
    <mergeCell ref="A11:A12"/>
    <mergeCell ref="B11:G12"/>
    <mergeCell ref="H11:L12"/>
    <mergeCell ref="M11:X11"/>
    <mergeCell ref="Y11:AB12"/>
    <mergeCell ref="Z17:AG17"/>
    <mergeCell ref="A13:A14"/>
    <mergeCell ref="B13:G14"/>
    <mergeCell ref="H13:AG14"/>
    <mergeCell ref="A15:A17"/>
    <mergeCell ref="B15:F15"/>
    <mergeCell ref="G15:AG15"/>
    <mergeCell ref="B16:D16"/>
    <mergeCell ref="E16:V16"/>
    <mergeCell ref="W16:Y16"/>
    <mergeCell ref="Z16:AG16"/>
    <mergeCell ref="B17:D17"/>
    <mergeCell ref="E17:L17"/>
    <mergeCell ref="M17:P17"/>
    <mergeCell ref="Q17:V17"/>
    <mergeCell ref="W17:Y17"/>
    <mergeCell ref="C18:M18"/>
    <mergeCell ref="N18:T18"/>
    <mergeCell ref="V18:AG18"/>
    <mergeCell ref="A19:A22"/>
    <mergeCell ref="N19:T20"/>
    <mergeCell ref="U19:AG19"/>
    <mergeCell ref="U20:W20"/>
    <mergeCell ref="Y20:AA20"/>
    <mergeCell ref="AC20:AG20"/>
    <mergeCell ref="N21:T22"/>
    <mergeCell ref="U21:AG21"/>
    <mergeCell ref="B22:M22"/>
    <mergeCell ref="U22:W22"/>
    <mergeCell ref="Y22:AA22"/>
    <mergeCell ref="AC22:AG22"/>
    <mergeCell ref="A23:A26"/>
    <mergeCell ref="N23:T24"/>
    <mergeCell ref="U23:AG23"/>
    <mergeCell ref="U24:W24"/>
    <mergeCell ref="Y24:AA24"/>
    <mergeCell ref="B30:AG30"/>
    <mergeCell ref="AC24:AG24"/>
    <mergeCell ref="B25:M26"/>
    <mergeCell ref="N25:T26"/>
    <mergeCell ref="U25:AG25"/>
    <mergeCell ref="U26:W26"/>
    <mergeCell ref="Y26:AA26"/>
    <mergeCell ref="AC26:AG26"/>
    <mergeCell ref="A27:A28"/>
    <mergeCell ref="B27:M28"/>
    <mergeCell ref="N27:T28"/>
    <mergeCell ref="U27:AG27"/>
    <mergeCell ref="U28:AG28"/>
    <mergeCell ref="B31:O31"/>
    <mergeCell ref="Q31:AG31"/>
    <mergeCell ref="B32:O32"/>
    <mergeCell ref="A35:A36"/>
    <mergeCell ref="B35:AG35"/>
    <mergeCell ref="B36:AG36"/>
    <mergeCell ref="Q32:AG32"/>
    <mergeCell ref="Z42:AG42"/>
    <mergeCell ref="B37:AG37"/>
    <mergeCell ref="B38:AG38"/>
    <mergeCell ref="A39:A42"/>
    <mergeCell ref="B39:AG39"/>
    <mergeCell ref="B40:F40"/>
    <mergeCell ref="G40:AG40"/>
    <mergeCell ref="B41:D41"/>
    <mergeCell ref="E41:V41"/>
    <mergeCell ref="W41:Y41"/>
    <mergeCell ref="Z41:AG41"/>
    <mergeCell ref="B42:D42"/>
    <mergeCell ref="E42:L42"/>
    <mergeCell ref="M42:P42"/>
    <mergeCell ref="Q42:V42"/>
    <mergeCell ref="W42:Y42"/>
    <mergeCell ref="A47:AG47"/>
    <mergeCell ref="C43:AG43"/>
    <mergeCell ref="A44:A45"/>
    <mergeCell ref="B44:AG45"/>
    <mergeCell ref="B46:O46"/>
    <mergeCell ref="P46:V46"/>
    <mergeCell ref="W46:AG46"/>
  </mergeCells>
  <phoneticPr fontId="4"/>
  <dataValidations count="7">
    <dataValidation type="list" allowBlank="1" showInputMessage="1" showErrorMessage="1" sqref="M12:O12" xr:uid="{0C6932A6-2632-4F1F-884A-A70A364686F1}">
      <formula1>$AP$12:$AP$46</formula1>
    </dataValidation>
    <dataValidation type="list" allowBlank="1" showInputMessage="1" showErrorMessage="1" sqref="Q12:S12" xr:uid="{31485765-3F3E-40B4-8AE1-E9508686807D}">
      <formula1>$AO$12:$AO$22</formula1>
    </dataValidation>
    <dataValidation type="list" allowBlank="1" showInputMessage="1" showErrorMessage="1" sqref="B13:G14" xr:uid="{BB93C14A-A1FA-4730-8F04-D382406AD8BB}">
      <formula1>$AJ$38:$AJ$43</formula1>
    </dataValidation>
    <dataValidation type="textLength" operator="lessThanOrEqual" allowBlank="1" showInputMessage="1" showErrorMessage="1" error="Over 30 characters._x000a_Please make it shorter than 30 characters." sqref="B6:B8 IZ6:IZ8 SV6:SV8 ACR6:ACR8 AMN6:AMN8 AWJ6:AWJ8 BGF6:BGF8 BQB6:BQB8 BZX6:BZX8 CJT6:CJT8 CTP6:CTP8 DDL6:DDL8 DNH6:DNH8 DXD6:DXD8 EGZ6:EGZ8 EQV6:EQV8 FAR6:FAR8 FKN6:FKN8 FUJ6:FUJ8 GEF6:GEF8 GOB6:GOB8 GXX6:GXX8 HHT6:HHT8 HRP6:HRP8 IBL6:IBL8 ILH6:ILH8 IVD6:IVD8 JEZ6:JEZ8 JOV6:JOV8 JYR6:JYR8 KIN6:KIN8 KSJ6:KSJ8 LCF6:LCF8 LMB6:LMB8 LVX6:LVX8 MFT6:MFT8 MPP6:MPP8 MZL6:MZL8 NJH6:NJH8 NTD6:NTD8 OCZ6:OCZ8 OMV6:OMV8 OWR6:OWR8 PGN6:PGN8 PQJ6:PQJ8 QAF6:QAF8 QKB6:QKB8 QTX6:QTX8 RDT6:RDT8 RNP6:RNP8 RXL6:RXL8 SHH6:SHH8 SRD6:SRD8 TAZ6:TAZ8 TKV6:TKV8 TUR6:TUR8 UEN6:UEN8 UOJ6:UOJ8 UYF6:UYF8 VIB6:VIB8 VRX6:VRX8 WBT6:WBT8 WLP6:WLP8 WVL6:WVL8 B65540:B65542 IZ65540:IZ65542 SV65540:SV65542 ACR65540:ACR65542 AMN65540:AMN65542 AWJ65540:AWJ65542 BGF65540:BGF65542 BQB65540:BQB65542 BZX65540:BZX65542 CJT65540:CJT65542 CTP65540:CTP65542 DDL65540:DDL65542 DNH65540:DNH65542 DXD65540:DXD65542 EGZ65540:EGZ65542 EQV65540:EQV65542 FAR65540:FAR65542 FKN65540:FKN65542 FUJ65540:FUJ65542 GEF65540:GEF65542 GOB65540:GOB65542 GXX65540:GXX65542 HHT65540:HHT65542 HRP65540:HRP65542 IBL65540:IBL65542 ILH65540:ILH65542 IVD65540:IVD65542 JEZ65540:JEZ65542 JOV65540:JOV65542 JYR65540:JYR65542 KIN65540:KIN65542 KSJ65540:KSJ65542 LCF65540:LCF65542 LMB65540:LMB65542 LVX65540:LVX65542 MFT65540:MFT65542 MPP65540:MPP65542 MZL65540:MZL65542 NJH65540:NJH65542 NTD65540:NTD65542 OCZ65540:OCZ65542 OMV65540:OMV65542 OWR65540:OWR65542 PGN65540:PGN65542 PQJ65540:PQJ65542 QAF65540:QAF65542 QKB65540:QKB65542 QTX65540:QTX65542 RDT65540:RDT65542 RNP65540:RNP65542 RXL65540:RXL65542 SHH65540:SHH65542 SRD65540:SRD65542 TAZ65540:TAZ65542 TKV65540:TKV65542 TUR65540:TUR65542 UEN65540:UEN65542 UOJ65540:UOJ65542 UYF65540:UYF65542 VIB65540:VIB65542 VRX65540:VRX65542 WBT65540:WBT65542 WLP65540:WLP65542 WVL65540:WVL65542 B131076:B131078 IZ131076:IZ131078 SV131076:SV131078 ACR131076:ACR131078 AMN131076:AMN131078 AWJ131076:AWJ131078 BGF131076:BGF131078 BQB131076:BQB131078 BZX131076:BZX131078 CJT131076:CJT131078 CTP131076:CTP131078 DDL131076:DDL131078 DNH131076:DNH131078 DXD131076:DXD131078 EGZ131076:EGZ131078 EQV131076:EQV131078 FAR131076:FAR131078 FKN131076:FKN131078 FUJ131076:FUJ131078 GEF131076:GEF131078 GOB131076:GOB131078 GXX131076:GXX131078 HHT131076:HHT131078 HRP131076:HRP131078 IBL131076:IBL131078 ILH131076:ILH131078 IVD131076:IVD131078 JEZ131076:JEZ131078 JOV131076:JOV131078 JYR131076:JYR131078 KIN131076:KIN131078 KSJ131076:KSJ131078 LCF131076:LCF131078 LMB131076:LMB131078 LVX131076:LVX131078 MFT131076:MFT131078 MPP131076:MPP131078 MZL131076:MZL131078 NJH131076:NJH131078 NTD131076:NTD131078 OCZ131076:OCZ131078 OMV131076:OMV131078 OWR131076:OWR131078 PGN131076:PGN131078 PQJ131076:PQJ131078 QAF131076:QAF131078 QKB131076:QKB131078 QTX131076:QTX131078 RDT131076:RDT131078 RNP131076:RNP131078 RXL131076:RXL131078 SHH131076:SHH131078 SRD131076:SRD131078 TAZ131076:TAZ131078 TKV131076:TKV131078 TUR131076:TUR131078 UEN131076:UEN131078 UOJ131076:UOJ131078 UYF131076:UYF131078 VIB131076:VIB131078 VRX131076:VRX131078 WBT131076:WBT131078 WLP131076:WLP131078 WVL131076:WVL131078 B196612:B196614 IZ196612:IZ196614 SV196612:SV196614 ACR196612:ACR196614 AMN196612:AMN196614 AWJ196612:AWJ196614 BGF196612:BGF196614 BQB196612:BQB196614 BZX196612:BZX196614 CJT196612:CJT196614 CTP196612:CTP196614 DDL196612:DDL196614 DNH196612:DNH196614 DXD196612:DXD196614 EGZ196612:EGZ196614 EQV196612:EQV196614 FAR196612:FAR196614 FKN196612:FKN196614 FUJ196612:FUJ196614 GEF196612:GEF196614 GOB196612:GOB196614 GXX196612:GXX196614 HHT196612:HHT196614 HRP196612:HRP196614 IBL196612:IBL196614 ILH196612:ILH196614 IVD196612:IVD196614 JEZ196612:JEZ196614 JOV196612:JOV196614 JYR196612:JYR196614 KIN196612:KIN196614 KSJ196612:KSJ196614 LCF196612:LCF196614 LMB196612:LMB196614 LVX196612:LVX196614 MFT196612:MFT196614 MPP196612:MPP196614 MZL196612:MZL196614 NJH196612:NJH196614 NTD196612:NTD196614 OCZ196612:OCZ196614 OMV196612:OMV196614 OWR196612:OWR196614 PGN196612:PGN196614 PQJ196612:PQJ196614 QAF196612:QAF196614 QKB196612:QKB196614 QTX196612:QTX196614 RDT196612:RDT196614 RNP196612:RNP196614 RXL196612:RXL196614 SHH196612:SHH196614 SRD196612:SRD196614 TAZ196612:TAZ196614 TKV196612:TKV196614 TUR196612:TUR196614 UEN196612:UEN196614 UOJ196612:UOJ196614 UYF196612:UYF196614 VIB196612:VIB196614 VRX196612:VRX196614 WBT196612:WBT196614 WLP196612:WLP196614 WVL196612:WVL196614 B262148:B262150 IZ262148:IZ262150 SV262148:SV262150 ACR262148:ACR262150 AMN262148:AMN262150 AWJ262148:AWJ262150 BGF262148:BGF262150 BQB262148:BQB262150 BZX262148:BZX262150 CJT262148:CJT262150 CTP262148:CTP262150 DDL262148:DDL262150 DNH262148:DNH262150 DXD262148:DXD262150 EGZ262148:EGZ262150 EQV262148:EQV262150 FAR262148:FAR262150 FKN262148:FKN262150 FUJ262148:FUJ262150 GEF262148:GEF262150 GOB262148:GOB262150 GXX262148:GXX262150 HHT262148:HHT262150 HRP262148:HRP262150 IBL262148:IBL262150 ILH262148:ILH262150 IVD262148:IVD262150 JEZ262148:JEZ262150 JOV262148:JOV262150 JYR262148:JYR262150 KIN262148:KIN262150 KSJ262148:KSJ262150 LCF262148:LCF262150 LMB262148:LMB262150 LVX262148:LVX262150 MFT262148:MFT262150 MPP262148:MPP262150 MZL262148:MZL262150 NJH262148:NJH262150 NTD262148:NTD262150 OCZ262148:OCZ262150 OMV262148:OMV262150 OWR262148:OWR262150 PGN262148:PGN262150 PQJ262148:PQJ262150 QAF262148:QAF262150 QKB262148:QKB262150 QTX262148:QTX262150 RDT262148:RDT262150 RNP262148:RNP262150 RXL262148:RXL262150 SHH262148:SHH262150 SRD262148:SRD262150 TAZ262148:TAZ262150 TKV262148:TKV262150 TUR262148:TUR262150 UEN262148:UEN262150 UOJ262148:UOJ262150 UYF262148:UYF262150 VIB262148:VIB262150 VRX262148:VRX262150 WBT262148:WBT262150 WLP262148:WLP262150 WVL262148:WVL262150 B327684:B327686 IZ327684:IZ327686 SV327684:SV327686 ACR327684:ACR327686 AMN327684:AMN327686 AWJ327684:AWJ327686 BGF327684:BGF327686 BQB327684:BQB327686 BZX327684:BZX327686 CJT327684:CJT327686 CTP327684:CTP327686 DDL327684:DDL327686 DNH327684:DNH327686 DXD327684:DXD327686 EGZ327684:EGZ327686 EQV327684:EQV327686 FAR327684:FAR327686 FKN327684:FKN327686 FUJ327684:FUJ327686 GEF327684:GEF327686 GOB327684:GOB327686 GXX327684:GXX327686 HHT327684:HHT327686 HRP327684:HRP327686 IBL327684:IBL327686 ILH327684:ILH327686 IVD327684:IVD327686 JEZ327684:JEZ327686 JOV327684:JOV327686 JYR327684:JYR327686 KIN327684:KIN327686 KSJ327684:KSJ327686 LCF327684:LCF327686 LMB327684:LMB327686 LVX327684:LVX327686 MFT327684:MFT327686 MPP327684:MPP327686 MZL327684:MZL327686 NJH327684:NJH327686 NTD327684:NTD327686 OCZ327684:OCZ327686 OMV327684:OMV327686 OWR327684:OWR327686 PGN327684:PGN327686 PQJ327684:PQJ327686 QAF327684:QAF327686 QKB327684:QKB327686 QTX327684:QTX327686 RDT327684:RDT327686 RNP327684:RNP327686 RXL327684:RXL327686 SHH327684:SHH327686 SRD327684:SRD327686 TAZ327684:TAZ327686 TKV327684:TKV327686 TUR327684:TUR327686 UEN327684:UEN327686 UOJ327684:UOJ327686 UYF327684:UYF327686 VIB327684:VIB327686 VRX327684:VRX327686 WBT327684:WBT327686 WLP327684:WLP327686 WVL327684:WVL327686 B393220:B393222 IZ393220:IZ393222 SV393220:SV393222 ACR393220:ACR393222 AMN393220:AMN393222 AWJ393220:AWJ393222 BGF393220:BGF393222 BQB393220:BQB393222 BZX393220:BZX393222 CJT393220:CJT393222 CTP393220:CTP393222 DDL393220:DDL393222 DNH393220:DNH393222 DXD393220:DXD393222 EGZ393220:EGZ393222 EQV393220:EQV393222 FAR393220:FAR393222 FKN393220:FKN393222 FUJ393220:FUJ393222 GEF393220:GEF393222 GOB393220:GOB393222 GXX393220:GXX393222 HHT393220:HHT393222 HRP393220:HRP393222 IBL393220:IBL393222 ILH393220:ILH393222 IVD393220:IVD393222 JEZ393220:JEZ393222 JOV393220:JOV393222 JYR393220:JYR393222 KIN393220:KIN393222 KSJ393220:KSJ393222 LCF393220:LCF393222 LMB393220:LMB393222 LVX393220:LVX393222 MFT393220:MFT393222 MPP393220:MPP393222 MZL393220:MZL393222 NJH393220:NJH393222 NTD393220:NTD393222 OCZ393220:OCZ393222 OMV393220:OMV393222 OWR393220:OWR393222 PGN393220:PGN393222 PQJ393220:PQJ393222 QAF393220:QAF393222 QKB393220:QKB393222 QTX393220:QTX393222 RDT393220:RDT393222 RNP393220:RNP393222 RXL393220:RXL393222 SHH393220:SHH393222 SRD393220:SRD393222 TAZ393220:TAZ393222 TKV393220:TKV393222 TUR393220:TUR393222 UEN393220:UEN393222 UOJ393220:UOJ393222 UYF393220:UYF393222 VIB393220:VIB393222 VRX393220:VRX393222 WBT393220:WBT393222 WLP393220:WLP393222 WVL393220:WVL393222 B458756:B458758 IZ458756:IZ458758 SV458756:SV458758 ACR458756:ACR458758 AMN458756:AMN458758 AWJ458756:AWJ458758 BGF458756:BGF458758 BQB458756:BQB458758 BZX458756:BZX458758 CJT458756:CJT458758 CTP458756:CTP458758 DDL458756:DDL458758 DNH458756:DNH458758 DXD458756:DXD458758 EGZ458756:EGZ458758 EQV458756:EQV458758 FAR458756:FAR458758 FKN458756:FKN458758 FUJ458756:FUJ458758 GEF458756:GEF458758 GOB458756:GOB458758 GXX458756:GXX458758 HHT458756:HHT458758 HRP458756:HRP458758 IBL458756:IBL458758 ILH458756:ILH458758 IVD458756:IVD458758 JEZ458756:JEZ458758 JOV458756:JOV458758 JYR458756:JYR458758 KIN458756:KIN458758 KSJ458756:KSJ458758 LCF458756:LCF458758 LMB458756:LMB458758 LVX458756:LVX458758 MFT458756:MFT458758 MPP458756:MPP458758 MZL458756:MZL458758 NJH458756:NJH458758 NTD458756:NTD458758 OCZ458756:OCZ458758 OMV458756:OMV458758 OWR458756:OWR458758 PGN458756:PGN458758 PQJ458756:PQJ458758 QAF458756:QAF458758 QKB458756:QKB458758 QTX458756:QTX458758 RDT458756:RDT458758 RNP458756:RNP458758 RXL458756:RXL458758 SHH458756:SHH458758 SRD458756:SRD458758 TAZ458756:TAZ458758 TKV458756:TKV458758 TUR458756:TUR458758 UEN458756:UEN458758 UOJ458756:UOJ458758 UYF458756:UYF458758 VIB458756:VIB458758 VRX458756:VRX458758 WBT458756:WBT458758 WLP458756:WLP458758 WVL458756:WVL458758 B524292:B524294 IZ524292:IZ524294 SV524292:SV524294 ACR524292:ACR524294 AMN524292:AMN524294 AWJ524292:AWJ524294 BGF524292:BGF524294 BQB524292:BQB524294 BZX524292:BZX524294 CJT524292:CJT524294 CTP524292:CTP524294 DDL524292:DDL524294 DNH524292:DNH524294 DXD524292:DXD524294 EGZ524292:EGZ524294 EQV524292:EQV524294 FAR524292:FAR524294 FKN524292:FKN524294 FUJ524292:FUJ524294 GEF524292:GEF524294 GOB524292:GOB524294 GXX524292:GXX524294 HHT524292:HHT524294 HRP524292:HRP524294 IBL524292:IBL524294 ILH524292:ILH524294 IVD524292:IVD524294 JEZ524292:JEZ524294 JOV524292:JOV524294 JYR524292:JYR524294 KIN524292:KIN524294 KSJ524292:KSJ524294 LCF524292:LCF524294 LMB524292:LMB524294 LVX524292:LVX524294 MFT524292:MFT524294 MPP524292:MPP524294 MZL524292:MZL524294 NJH524292:NJH524294 NTD524292:NTD524294 OCZ524292:OCZ524294 OMV524292:OMV524294 OWR524292:OWR524294 PGN524292:PGN524294 PQJ524292:PQJ524294 QAF524292:QAF524294 QKB524292:QKB524294 QTX524292:QTX524294 RDT524292:RDT524294 RNP524292:RNP524294 RXL524292:RXL524294 SHH524292:SHH524294 SRD524292:SRD524294 TAZ524292:TAZ524294 TKV524292:TKV524294 TUR524292:TUR524294 UEN524292:UEN524294 UOJ524292:UOJ524294 UYF524292:UYF524294 VIB524292:VIB524294 VRX524292:VRX524294 WBT524292:WBT524294 WLP524292:WLP524294 WVL524292:WVL524294 B589828:B589830 IZ589828:IZ589830 SV589828:SV589830 ACR589828:ACR589830 AMN589828:AMN589830 AWJ589828:AWJ589830 BGF589828:BGF589830 BQB589828:BQB589830 BZX589828:BZX589830 CJT589828:CJT589830 CTP589828:CTP589830 DDL589828:DDL589830 DNH589828:DNH589830 DXD589828:DXD589830 EGZ589828:EGZ589830 EQV589828:EQV589830 FAR589828:FAR589830 FKN589828:FKN589830 FUJ589828:FUJ589830 GEF589828:GEF589830 GOB589828:GOB589830 GXX589828:GXX589830 HHT589828:HHT589830 HRP589828:HRP589830 IBL589828:IBL589830 ILH589828:ILH589830 IVD589828:IVD589830 JEZ589828:JEZ589830 JOV589828:JOV589830 JYR589828:JYR589830 KIN589828:KIN589830 KSJ589828:KSJ589830 LCF589828:LCF589830 LMB589828:LMB589830 LVX589828:LVX589830 MFT589828:MFT589830 MPP589828:MPP589830 MZL589828:MZL589830 NJH589828:NJH589830 NTD589828:NTD589830 OCZ589828:OCZ589830 OMV589828:OMV589830 OWR589828:OWR589830 PGN589828:PGN589830 PQJ589828:PQJ589830 QAF589828:QAF589830 QKB589828:QKB589830 QTX589828:QTX589830 RDT589828:RDT589830 RNP589828:RNP589830 RXL589828:RXL589830 SHH589828:SHH589830 SRD589828:SRD589830 TAZ589828:TAZ589830 TKV589828:TKV589830 TUR589828:TUR589830 UEN589828:UEN589830 UOJ589828:UOJ589830 UYF589828:UYF589830 VIB589828:VIB589830 VRX589828:VRX589830 WBT589828:WBT589830 WLP589828:WLP589830 WVL589828:WVL589830 B655364:B655366 IZ655364:IZ655366 SV655364:SV655366 ACR655364:ACR655366 AMN655364:AMN655366 AWJ655364:AWJ655366 BGF655364:BGF655366 BQB655364:BQB655366 BZX655364:BZX655366 CJT655364:CJT655366 CTP655364:CTP655366 DDL655364:DDL655366 DNH655364:DNH655366 DXD655364:DXD655366 EGZ655364:EGZ655366 EQV655364:EQV655366 FAR655364:FAR655366 FKN655364:FKN655366 FUJ655364:FUJ655366 GEF655364:GEF655366 GOB655364:GOB655366 GXX655364:GXX655366 HHT655364:HHT655366 HRP655364:HRP655366 IBL655364:IBL655366 ILH655364:ILH655366 IVD655364:IVD655366 JEZ655364:JEZ655366 JOV655364:JOV655366 JYR655364:JYR655366 KIN655364:KIN655366 KSJ655364:KSJ655366 LCF655364:LCF655366 LMB655364:LMB655366 LVX655364:LVX655366 MFT655364:MFT655366 MPP655364:MPP655366 MZL655364:MZL655366 NJH655364:NJH655366 NTD655364:NTD655366 OCZ655364:OCZ655366 OMV655364:OMV655366 OWR655364:OWR655366 PGN655364:PGN655366 PQJ655364:PQJ655366 QAF655364:QAF655366 QKB655364:QKB655366 QTX655364:QTX655366 RDT655364:RDT655366 RNP655364:RNP655366 RXL655364:RXL655366 SHH655364:SHH655366 SRD655364:SRD655366 TAZ655364:TAZ655366 TKV655364:TKV655366 TUR655364:TUR655366 UEN655364:UEN655366 UOJ655364:UOJ655366 UYF655364:UYF655366 VIB655364:VIB655366 VRX655364:VRX655366 WBT655364:WBT655366 WLP655364:WLP655366 WVL655364:WVL655366 B720900:B720902 IZ720900:IZ720902 SV720900:SV720902 ACR720900:ACR720902 AMN720900:AMN720902 AWJ720900:AWJ720902 BGF720900:BGF720902 BQB720900:BQB720902 BZX720900:BZX720902 CJT720900:CJT720902 CTP720900:CTP720902 DDL720900:DDL720902 DNH720900:DNH720902 DXD720900:DXD720902 EGZ720900:EGZ720902 EQV720900:EQV720902 FAR720900:FAR720902 FKN720900:FKN720902 FUJ720900:FUJ720902 GEF720900:GEF720902 GOB720900:GOB720902 GXX720900:GXX720902 HHT720900:HHT720902 HRP720900:HRP720902 IBL720900:IBL720902 ILH720900:ILH720902 IVD720900:IVD720902 JEZ720900:JEZ720902 JOV720900:JOV720902 JYR720900:JYR720902 KIN720900:KIN720902 KSJ720900:KSJ720902 LCF720900:LCF720902 LMB720900:LMB720902 LVX720900:LVX720902 MFT720900:MFT720902 MPP720900:MPP720902 MZL720900:MZL720902 NJH720900:NJH720902 NTD720900:NTD720902 OCZ720900:OCZ720902 OMV720900:OMV720902 OWR720900:OWR720902 PGN720900:PGN720902 PQJ720900:PQJ720902 QAF720900:QAF720902 QKB720900:QKB720902 QTX720900:QTX720902 RDT720900:RDT720902 RNP720900:RNP720902 RXL720900:RXL720902 SHH720900:SHH720902 SRD720900:SRD720902 TAZ720900:TAZ720902 TKV720900:TKV720902 TUR720900:TUR720902 UEN720900:UEN720902 UOJ720900:UOJ720902 UYF720900:UYF720902 VIB720900:VIB720902 VRX720900:VRX720902 WBT720900:WBT720902 WLP720900:WLP720902 WVL720900:WVL720902 B786436:B786438 IZ786436:IZ786438 SV786436:SV786438 ACR786436:ACR786438 AMN786436:AMN786438 AWJ786436:AWJ786438 BGF786436:BGF786438 BQB786436:BQB786438 BZX786436:BZX786438 CJT786436:CJT786438 CTP786436:CTP786438 DDL786436:DDL786438 DNH786436:DNH786438 DXD786436:DXD786438 EGZ786436:EGZ786438 EQV786436:EQV786438 FAR786436:FAR786438 FKN786436:FKN786438 FUJ786436:FUJ786438 GEF786436:GEF786438 GOB786436:GOB786438 GXX786436:GXX786438 HHT786436:HHT786438 HRP786436:HRP786438 IBL786436:IBL786438 ILH786436:ILH786438 IVD786436:IVD786438 JEZ786436:JEZ786438 JOV786436:JOV786438 JYR786436:JYR786438 KIN786436:KIN786438 KSJ786436:KSJ786438 LCF786436:LCF786438 LMB786436:LMB786438 LVX786436:LVX786438 MFT786436:MFT786438 MPP786436:MPP786438 MZL786436:MZL786438 NJH786436:NJH786438 NTD786436:NTD786438 OCZ786436:OCZ786438 OMV786436:OMV786438 OWR786436:OWR786438 PGN786436:PGN786438 PQJ786436:PQJ786438 QAF786436:QAF786438 QKB786436:QKB786438 QTX786436:QTX786438 RDT786436:RDT786438 RNP786436:RNP786438 RXL786436:RXL786438 SHH786436:SHH786438 SRD786436:SRD786438 TAZ786436:TAZ786438 TKV786436:TKV786438 TUR786436:TUR786438 UEN786436:UEN786438 UOJ786436:UOJ786438 UYF786436:UYF786438 VIB786436:VIB786438 VRX786436:VRX786438 WBT786436:WBT786438 WLP786436:WLP786438 WVL786436:WVL786438 B851972:B851974 IZ851972:IZ851974 SV851972:SV851974 ACR851972:ACR851974 AMN851972:AMN851974 AWJ851972:AWJ851974 BGF851972:BGF851974 BQB851972:BQB851974 BZX851972:BZX851974 CJT851972:CJT851974 CTP851972:CTP851974 DDL851972:DDL851974 DNH851972:DNH851974 DXD851972:DXD851974 EGZ851972:EGZ851974 EQV851972:EQV851974 FAR851972:FAR851974 FKN851972:FKN851974 FUJ851972:FUJ851974 GEF851972:GEF851974 GOB851972:GOB851974 GXX851972:GXX851974 HHT851972:HHT851974 HRP851972:HRP851974 IBL851972:IBL851974 ILH851972:ILH851974 IVD851972:IVD851974 JEZ851972:JEZ851974 JOV851972:JOV851974 JYR851972:JYR851974 KIN851972:KIN851974 KSJ851972:KSJ851974 LCF851972:LCF851974 LMB851972:LMB851974 LVX851972:LVX851974 MFT851972:MFT851974 MPP851972:MPP851974 MZL851972:MZL851974 NJH851972:NJH851974 NTD851972:NTD851974 OCZ851972:OCZ851974 OMV851972:OMV851974 OWR851972:OWR851974 PGN851972:PGN851974 PQJ851972:PQJ851974 QAF851972:QAF851974 QKB851972:QKB851974 QTX851972:QTX851974 RDT851972:RDT851974 RNP851972:RNP851974 RXL851972:RXL851974 SHH851972:SHH851974 SRD851972:SRD851974 TAZ851972:TAZ851974 TKV851972:TKV851974 TUR851972:TUR851974 UEN851972:UEN851974 UOJ851972:UOJ851974 UYF851972:UYF851974 VIB851972:VIB851974 VRX851972:VRX851974 WBT851972:WBT851974 WLP851972:WLP851974 WVL851972:WVL851974 B917508:B917510 IZ917508:IZ917510 SV917508:SV917510 ACR917508:ACR917510 AMN917508:AMN917510 AWJ917508:AWJ917510 BGF917508:BGF917510 BQB917508:BQB917510 BZX917508:BZX917510 CJT917508:CJT917510 CTP917508:CTP917510 DDL917508:DDL917510 DNH917508:DNH917510 DXD917508:DXD917510 EGZ917508:EGZ917510 EQV917508:EQV917510 FAR917508:FAR917510 FKN917508:FKN917510 FUJ917508:FUJ917510 GEF917508:GEF917510 GOB917508:GOB917510 GXX917508:GXX917510 HHT917508:HHT917510 HRP917508:HRP917510 IBL917508:IBL917510 ILH917508:ILH917510 IVD917508:IVD917510 JEZ917508:JEZ917510 JOV917508:JOV917510 JYR917508:JYR917510 KIN917508:KIN917510 KSJ917508:KSJ917510 LCF917508:LCF917510 LMB917508:LMB917510 LVX917508:LVX917510 MFT917508:MFT917510 MPP917508:MPP917510 MZL917508:MZL917510 NJH917508:NJH917510 NTD917508:NTD917510 OCZ917508:OCZ917510 OMV917508:OMV917510 OWR917508:OWR917510 PGN917508:PGN917510 PQJ917508:PQJ917510 QAF917508:QAF917510 QKB917508:QKB917510 QTX917508:QTX917510 RDT917508:RDT917510 RNP917508:RNP917510 RXL917508:RXL917510 SHH917508:SHH917510 SRD917508:SRD917510 TAZ917508:TAZ917510 TKV917508:TKV917510 TUR917508:TUR917510 UEN917508:UEN917510 UOJ917508:UOJ917510 UYF917508:UYF917510 VIB917508:VIB917510 VRX917508:VRX917510 WBT917508:WBT917510 WLP917508:WLP917510 WVL917508:WVL917510 B983044:B983046 IZ983044:IZ983046 SV983044:SV983046 ACR983044:ACR983046 AMN983044:AMN983046 AWJ983044:AWJ983046 BGF983044:BGF983046 BQB983044:BQB983046 BZX983044:BZX983046 CJT983044:CJT983046 CTP983044:CTP983046 DDL983044:DDL983046 DNH983044:DNH983046 DXD983044:DXD983046 EGZ983044:EGZ983046 EQV983044:EQV983046 FAR983044:FAR983046 FKN983044:FKN983046 FUJ983044:FUJ983046 GEF983044:GEF983046 GOB983044:GOB983046 GXX983044:GXX983046 HHT983044:HHT983046 HRP983044:HRP983046 IBL983044:IBL983046 ILH983044:ILH983046 IVD983044:IVD983046 JEZ983044:JEZ983046 JOV983044:JOV983046 JYR983044:JYR983046 KIN983044:KIN983046 KSJ983044:KSJ983046 LCF983044:LCF983046 LMB983044:LMB983046 LVX983044:LVX983046 MFT983044:MFT983046 MPP983044:MPP983046 MZL983044:MZL983046 NJH983044:NJH983046 NTD983044:NTD983046 OCZ983044:OCZ983046 OMV983044:OMV983046 OWR983044:OWR983046 PGN983044:PGN983046 PQJ983044:PQJ983046 QAF983044:QAF983046 QKB983044:QKB983046 QTX983044:QTX983046 RDT983044:RDT983046 RNP983044:RNP983046 RXL983044:RXL983046 SHH983044:SHH983046 SRD983044:SRD983046 TAZ983044:TAZ983046 TKV983044:TKV983046 TUR983044:TUR983046 UEN983044:UEN983046 UOJ983044:UOJ983046 UYF983044:UYF983046 VIB983044:VIB983046 VRX983044:VRX983046 WBT983044:WBT983046 WLP983044:WLP983046 WVL983044:WVL983046 G6:G8 JE6:JE8 TA6:TA8 ACW6:ACW8 AMS6:AMS8 AWO6:AWO8 BGK6:BGK8 BQG6:BQG8 CAC6:CAC8 CJY6:CJY8 CTU6:CTU8 DDQ6:DDQ8 DNM6:DNM8 DXI6:DXI8 EHE6:EHE8 ERA6:ERA8 FAW6:FAW8 FKS6:FKS8 FUO6:FUO8 GEK6:GEK8 GOG6:GOG8 GYC6:GYC8 HHY6:HHY8 HRU6:HRU8 IBQ6:IBQ8 ILM6:ILM8 IVI6:IVI8 JFE6:JFE8 JPA6:JPA8 JYW6:JYW8 KIS6:KIS8 KSO6:KSO8 LCK6:LCK8 LMG6:LMG8 LWC6:LWC8 MFY6:MFY8 MPU6:MPU8 MZQ6:MZQ8 NJM6:NJM8 NTI6:NTI8 ODE6:ODE8 ONA6:ONA8 OWW6:OWW8 PGS6:PGS8 PQO6:PQO8 QAK6:QAK8 QKG6:QKG8 QUC6:QUC8 RDY6:RDY8 RNU6:RNU8 RXQ6:RXQ8 SHM6:SHM8 SRI6:SRI8 TBE6:TBE8 TLA6:TLA8 TUW6:TUW8 UES6:UES8 UOO6:UOO8 UYK6:UYK8 VIG6:VIG8 VSC6:VSC8 WBY6:WBY8 WLU6:WLU8 WVQ6:WVQ8 G65540:G65542 JE65540:JE65542 TA65540:TA65542 ACW65540:ACW65542 AMS65540:AMS65542 AWO65540:AWO65542 BGK65540:BGK65542 BQG65540:BQG65542 CAC65540:CAC65542 CJY65540:CJY65542 CTU65540:CTU65542 DDQ65540:DDQ65542 DNM65540:DNM65542 DXI65540:DXI65542 EHE65540:EHE65542 ERA65540:ERA65542 FAW65540:FAW65542 FKS65540:FKS65542 FUO65540:FUO65542 GEK65540:GEK65542 GOG65540:GOG65542 GYC65540:GYC65542 HHY65540:HHY65542 HRU65540:HRU65542 IBQ65540:IBQ65542 ILM65540:ILM65542 IVI65540:IVI65542 JFE65540:JFE65542 JPA65540:JPA65542 JYW65540:JYW65542 KIS65540:KIS65542 KSO65540:KSO65542 LCK65540:LCK65542 LMG65540:LMG65542 LWC65540:LWC65542 MFY65540:MFY65542 MPU65540:MPU65542 MZQ65540:MZQ65542 NJM65540:NJM65542 NTI65540:NTI65542 ODE65540:ODE65542 ONA65540:ONA65542 OWW65540:OWW65542 PGS65540:PGS65542 PQO65540:PQO65542 QAK65540:QAK65542 QKG65540:QKG65542 QUC65540:QUC65542 RDY65540:RDY65542 RNU65540:RNU65542 RXQ65540:RXQ65542 SHM65540:SHM65542 SRI65540:SRI65542 TBE65540:TBE65542 TLA65540:TLA65542 TUW65540:TUW65542 UES65540:UES65542 UOO65540:UOO65542 UYK65540:UYK65542 VIG65540:VIG65542 VSC65540:VSC65542 WBY65540:WBY65542 WLU65540:WLU65542 WVQ65540:WVQ65542 G131076:G131078 JE131076:JE131078 TA131076:TA131078 ACW131076:ACW131078 AMS131076:AMS131078 AWO131076:AWO131078 BGK131076:BGK131078 BQG131076:BQG131078 CAC131076:CAC131078 CJY131076:CJY131078 CTU131076:CTU131078 DDQ131076:DDQ131078 DNM131076:DNM131078 DXI131076:DXI131078 EHE131076:EHE131078 ERA131076:ERA131078 FAW131076:FAW131078 FKS131076:FKS131078 FUO131076:FUO131078 GEK131076:GEK131078 GOG131076:GOG131078 GYC131076:GYC131078 HHY131076:HHY131078 HRU131076:HRU131078 IBQ131076:IBQ131078 ILM131076:ILM131078 IVI131076:IVI131078 JFE131076:JFE131078 JPA131076:JPA131078 JYW131076:JYW131078 KIS131076:KIS131078 KSO131076:KSO131078 LCK131076:LCK131078 LMG131076:LMG131078 LWC131076:LWC131078 MFY131076:MFY131078 MPU131076:MPU131078 MZQ131076:MZQ131078 NJM131076:NJM131078 NTI131076:NTI131078 ODE131076:ODE131078 ONA131076:ONA131078 OWW131076:OWW131078 PGS131076:PGS131078 PQO131076:PQO131078 QAK131076:QAK131078 QKG131076:QKG131078 QUC131076:QUC131078 RDY131076:RDY131078 RNU131076:RNU131078 RXQ131076:RXQ131078 SHM131076:SHM131078 SRI131076:SRI131078 TBE131076:TBE131078 TLA131076:TLA131078 TUW131076:TUW131078 UES131076:UES131078 UOO131076:UOO131078 UYK131076:UYK131078 VIG131076:VIG131078 VSC131076:VSC131078 WBY131076:WBY131078 WLU131076:WLU131078 WVQ131076:WVQ131078 G196612:G196614 JE196612:JE196614 TA196612:TA196614 ACW196612:ACW196614 AMS196612:AMS196614 AWO196612:AWO196614 BGK196612:BGK196614 BQG196612:BQG196614 CAC196612:CAC196614 CJY196612:CJY196614 CTU196612:CTU196614 DDQ196612:DDQ196614 DNM196612:DNM196614 DXI196612:DXI196614 EHE196612:EHE196614 ERA196612:ERA196614 FAW196612:FAW196614 FKS196612:FKS196614 FUO196612:FUO196614 GEK196612:GEK196614 GOG196612:GOG196614 GYC196612:GYC196614 HHY196612:HHY196614 HRU196612:HRU196614 IBQ196612:IBQ196614 ILM196612:ILM196614 IVI196612:IVI196614 JFE196612:JFE196614 JPA196612:JPA196614 JYW196612:JYW196614 KIS196612:KIS196614 KSO196612:KSO196614 LCK196612:LCK196614 LMG196612:LMG196614 LWC196612:LWC196614 MFY196612:MFY196614 MPU196612:MPU196614 MZQ196612:MZQ196614 NJM196612:NJM196614 NTI196612:NTI196614 ODE196612:ODE196614 ONA196612:ONA196614 OWW196612:OWW196614 PGS196612:PGS196614 PQO196612:PQO196614 QAK196612:QAK196614 QKG196612:QKG196614 QUC196612:QUC196614 RDY196612:RDY196614 RNU196612:RNU196614 RXQ196612:RXQ196614 SHM196612:SHM196614 SRI196612:SRI196614 TBE196612:TBE196614 TLA196612:TLA196614 TUW196612:TUW196614 UES196612:UES196614 UOO196612:UOO196614 UYK196612:UYK196614 VIG196612:VIG196614 VSC196612:VSC196614 WBY196612:WBY196614 WLU196612:WLU196614 WVQ196612:WVQ196614 G262148:G262150 JE262148:JE262150 TA262148:TA262150 ACW262148:ACW262150 AMS262148:AMS262150 AWO262148:AWO262150 BGK262148:BGK262150 BQG262148:BQG262150 CAC262148:CAC262150 CJY262148:CJY262150 CTU262148:CTU262150 DDQ262148:DDQ262150 DNM262148:DNM262150 DXI262148:DXI262150 EHE262148:EHE262150 ERA262148:ERA262150 FAW262148:FAW262150 FKS262148:FKS262150 FUO262148:FUO262150 GEK262148:GEK262150 GOG262148:GOG262150 GYC262148:GYC262150 HHY262148:HHY262150 HRU262148:HRU262150 IBQ262148:IBQ262150 ILM262148:ILM262150 IVI262148:IVI262150 JFE262148:JFE262150 JPA262148:JPA262150 JYW262148:JYW262150 KIS262148:KIS262150 KSO262148:KSO262150 LCK262148:LCK262150 LMG262148:LMG262150 LWC262148:LWC262150 MFY262148:MFY262150 MPU262148:MPU262150 MZQ262148:MZQ262150 NJM262148:NJM262150 NTI262148:NTI262150 ODE262148:ODE262150 ONA262148:ONA262150 OWW262148:OWW262150 PGS262148:PGS262150 PQO262148:PQO262150 QAK262148:QAK262150 QKG262148:QKG262150 QUC262148:QUC262150 RDY262148:RDY262150 RNU262148:RNU262150 RXQ262148:RXQ262150 SHM262148:SHM262150 SRI262148:SRI262150 TBE262148:TBE262150 TLA262148:TLA262150 TUW262148:TUW262150 UES262148:UES262150 UOO262148:UOO262150 UYK262148:UYK262150 VIG262148:VIG262150 VSC262148:VSC262150 WBY262148:WBY262150 WLU262148:WLU262150 WVQ262148:WVQ262150 G327684:G327686 JE327684:JE327686 TA327684:TA327686 ACW327684:ACW327686 AMS327684:AMS327686 AWO327684:AWO327686 BGK327684:BGK327686 BQG327684:BQG327686 CAC327684:CAC327686 CJY327684:CJY327686 CTU327684:CTU327686 DDQ327684:DDQ327686 DNM327684:DNM327686 DXI327684:DXI327686 EHE327684:EHE327686 ERA327684:ERA327686 FAW327684:FAW327686 FKS327684:FKS327686 FUO327684:FUO327686 GEK327684:GEK327686 GOG327684:GOG327686 GYC327684:GYC327686 HHY327684:HHY327686 HRU327684:HRU327686 IBQ327684:IBQ327686 ILM327684:ILM327686 IVI327684:IVI327686 JFE327684:JFE327686 JPA327684:JPA327686 JYW327684:JYW327686 KIS327684:KIS327686 KSO327684:KSO327686 LCK327684:LCK327686 LMG327684:LMG327686 LWC327684:LWC327686 MFY327684:MFY327686 MPU327684:MPU327686 MZQ327684:MZQ327686 NJM327684:NJM327686 NTI327684:NTI327686 ODE327684:ODE327686 ONA327684:ONA327686 OWW327684:OWW327686 PGS327684:PGS327686 PQO327684:PQO327686 QAK327684:QAK327686 QKG327684:QKG327686 QUC327684:QUC327686 RDY327684:RDY327686 RNU327684:RNU327686 RXQ327684:RXQ327686 SHM327684:SHM327686 SRI327684:SRI327686 TBE327684:TBE327686 TLA327684:TLA327686 TUW327684:TUW327686 UES327684:UES327686 UOO327684:UOO327686 UYK327684:UYK327686 VIG327684:VIG327686 VSC327684:VSC327686 WBY327684:WBY327686 WLU327684:WLU327686 WVQ327684:WVQ327686 G393220:G393222 JE393220:JE393222 TA393220:TA393222 ACW393220:ACW393222 AMS393220:AMS393222 AWO393220:AWO393222 BGK393220:BGK393222 BQG393220:BQG393222 CAC393220:CAC393222 CJY393220:CJY393222 CTU393220:CTU393222 DDQ393220:DDQ393222 DNM393220:DNM393222 DXI393220:DXI393222 EHE393220:EHE393222 ERA393220:ERA393222 FAW393220:FAW393222 FKS393220:FKS393222 FUO393220:FUO393222 GEK393220:GEK393222 GOG393220:GOG393222 GYC393220:GYC393222 HHY393220:HHY393222 HRU393220:HRU393222 IBQ393220:IBQ393222 ILM393220:ILM393222 IVI393220:IVI393222 JFE393220:JFE393222 JPA393220:JPA393222 JYW393220:JYW393222 KIS393220:KIS393222 KSO393220:KSO393222 LCK393220:LCK393222 LMG393220:LMG393222 LWC393220:LWC393222 MFY393220:MFY393222 MPU393220:MPU393222 MZQ393220:MZQ393222 NJM393220:NJM393222 NTI393220:NTI393222 ODE393220:ODE393222 ONA393220:ONA393222 OWW393220:OWW393222 PGS393220:PGS393222 PQO393220:PQO393222 QAK393220:QAK393222 QKG393220:QKG393222 QUC393220:QUC393222 RDY393220:RDY393222 RNU393220:RNU393222 RXQ393220:RXQ393222 SHM393220:SHM393222 SRI393220:SRI393222 TBE393220:TBE393222 TLA393220:TLA393222 TUW393220:TUW393222 UES393220:UES393222 UOO393220:UOO393222 UYK393220:UYK393222 VIG393220:VIG393222 VSC393220:VSC393222 WBY393220:WBY393222 WLU393220:WLU393222 WVQ393220:WVQ393222 G458756:G458758 JE458756:JE458758 TA458756:TA458758 ACW458756:ACW458758 AMS458756:AMS458758 AWO458756:AWO458758 BGK458756:BGK458758 BQG458756:BQG458758 CAC458756:CAC458758 CJY458756:CJY458758 CTU458756:CTU458758 DDQ458756:DDQ458758 DNM458756:DNM458758 DXI458756:DXI458758 EHE458756:EHE458758 ERA458756:ERA458758 FAW458756:FAW458758 FKS458756:FKS458758 FUO458756:FUO458758 GEK458756:GEK458758 GOG458756:GOG458758 GYC458756:GYC458758 HHY458756:HHY458758 HRU458756:HRU458758 IBQ458756:IBQ458758 ILM458756:ILM458758 IVI458756:IVI458758 JFE458756:JFE458758 JPA458756:JPA458758 JYW458756:JYW458758 KIS458756:KIS458758 KSO458756:KSO458758 LCK458756:LCK458758 LMG458756:LMG458758 LWC458756:LWC458758 MFY458756:MFY458758 MPU458756:MPU458758 MZQ458756:MZQ458758 NJM458756:NJM458758 NTI458756:NTI458758 ODE458756:ODE458758 ONA458756:ONA458758 OWW458756:OWW458758 PGS458756:PGS458758 PQO458756:PQO458758 QAK458756:QAK458758 QKG458756:QKG458758 QUC458756:QUC458758 RDY458756:RDY458758 RNU458756:RNU458758 RXQ458756:RXQ458758 SHM458756:SHM458758 SRI458756:SRI458758 TBE458756:TBE458758 TLA458756:TLA458758 TUW458756:TUW458758 UES458756:UES458758 UOO458756:UOO458758 UYK458756:UYK458758 VIG458756:VIG458758 VSC458756:VSC458758 WBY458756:WBY458758 WLU458756:WLU458758 WVQ458756:WVQ458758 G524292:G524294 JE524292:JE524294 TA524292:TA524294 ACW524292:ACW524294 AMS524292:AMS524294 AWO524292:AWO524294 BGK524292:BGK524294 BQG524292:BQG524294 CAC524292:CAC524294 CJY524292:CJY524294 CTU524292:CTU524294 DDQ524292:DDQ524294 DNM524292:DNM524294 DXI524292:DXI524294 EHE524292:EHE524294 ERA524292:ERA524294 FAW524292:FAW524294 FKS524292:FKS524294 FUO524292:FUO524294 GEK524292:GEK524294 GOG524292:GOG524294 GYC524292:GYC524294 HHY524292:HHY524294 HRU524292:HRU524294 IBQ524292:IBQ524294 ILM524292:ILM524294 IVI524292:IVI524294 JFE524292:JFE524294 JPA524292:JPA524294 JYW524292:JYW524294 KIS524292:KIS524294 KSO524292:KSO524294 LCK524292:LCK524294 LMG524292:LMG524294 LWC524292:LWC524294 MFY524292:MFY524294 MPU524292:MPU524294 MZQ524292:MZQ524294 NJM524292:NJM524294 NTI524292:NTI524294 ODE524292:ODE524294 ONA524292:ONA524294 OWW524292:OWW524294 PGS524292:PGS524294 PQO524292:PQO524294 QAK524292:QAK524294 QKG524292:QKG524294 QUC524292:QUC524294 RDY524292:RDY524294 RNU524292:RNU524294 RXQ524292:RXQ524294 SHM524292:SHM524294 SRI524292:SRI524294 TBE524292:TBE524294 TLA524292:TLA524294 TUW524292:TUW524294 UES524292:UES524294 UOO524292:UOO524294 UYK524292:UYK524294 VIG524292:VIG524294 VSC524292:VSC524294 WBY524292:WBY524294 WLU524292:WLU524294 WVQ524292:WVQ524294 G589828:G589830 JE589828:JE589830 TA589828:TA589830 ACW589828:ACW589830 AMS589828:AMS589830 AWO589828:AWO589830 BGK589828:BGK589830 BQG589828:BQG589830 CAC589828:CAC589830 CJY589828:CJY589830 CTU589828:CTU589830 DDQ589828:DDQ589830 DNM589828:DNM589830 DXI589828:DXI589830 EHE589828:EHE589830 ERA589828:ERA589830 FAW589828:FAW589830 FKS589828:FKS589830 FUO589828:FUO589830 GEK589828:GEK589830 GOG589828:GOG589830 GYC589828:GYC589830 HHY589828:HHY589830 HRU589828:HRU589830 IBQ589828:IBQ589830 ILM589828:ILM589830 IVI589828:IVI589830 JFE589828:JFE589830 JPA589828:JPA589830 JYW589828:JYW589830 KIS589828:KIS589830 KSO589828:KSO589830 LCK589828:LCK589830 LMG589828:LMG589830 LWC589828:LWC589830 MFY589828:MFY589830 MPU589828:MPU589830 MZQ589828:MZQ589830 NJM589828:NJM589830 NTI589828:NTI589830 ODE589828:ODE589830 ONA589828:ONA589830 OWW589828:OWW589830 PGS589828:PGS589830 PQO589828:PQO589830 QAK589828:QAK589830 QKG589828:QKG589830 QUC589828:QUC589830 RDY589828:RDY589830 RNU589828:RNU589830 RXQ589828:RXQ589830 SHM589828:SHM589830 SRI589828:SRI589830 TBE589828:TBE589830 TLA589828:TLA589830 TUW589828:TUW589830 UES589828:UES589830 UOO589828:UOO589830 UYK589828:UYK589830 VIG589828:VIG589830 VSC589828:VSC589830 WBY589828:WBY589830 WLU589828:WLU589830 WVQ589828:WVQ589830 G655364:G655366 JE655364:JE655366 TA655364:TA655366 ACW655364:ACW655366 AMS655364:AMS655366 AWO655364:AWO655366 BGK655364:BGK655366 BQG655364:BQG655366 CAC655364:CAC655366 CJY655364:CJY655366 CTU655364:CTU655366 DDQ655364:DDQ655366 DNM655364:DNM655366 DXI655364:DXI655366 EHE655364:EHE655366 ERA655364:ERA655366 FAW655364:FAW655366 FKS655364:FKS655366 FUO655364:FUO655366 GEK655364:GEK655366 GOG655364:GOG655366 GYC655364:GYC655366 HHY655364:HHY655366 HRU655364:HRU655366 IBQ655364:IBQ655366 ILM655364:ILM655366 IVI655364:IVI655366 JFE655364:JFE655366 JPA655364:JPA655366 JYW655364:JYW655366 KIS655364:KIS655366 KSO655364:KSO655366 LCK655364:LCK655366 LMG655364:LMG655366 LWC655364:LWC655366 MFY655364:MFY655366 MPU655364:MPU655366 MZQ655364:MZQ655366 NJM655364:NJM655366 NTI655364:NTI655366 ODE655364:ODE655366 ONA655364:ONA655366 OWW655364:OWW655366 PGS655364:PGS655366 PQO655364:PQO655366 QAK655364:QAK655366 QKG655364:QKG655366 QUC655364:QUC655366 RDY655364:RDY655366 RNU655364:RNU655366 RXQ655364:RXQ655366 SHM655364:SHM655366 SRI655364:SRI655366 TBE655364:TBE655366 TLA655364:TLA655366 TUW655364:TUW655366 UES655364:UES655366 UOO655364:UOO655366 UYK655364:UYK655366 VIG655364:VIG655366 VSC655364:VSC655366 WBY655364:WBY655366 WLU655364:WLU655366 WVQ655364:WVQ655366 G720900:G720902 JE720900:JE720902 TA720900:TA720902 ACW720900:ACW720902 AMS720900:AMS720902 AWO720900:AWO720902 BGK720900:BGK720902 BQG720900:BQG720902 CAC720900:CAC720902 CJY720900:CJY720902 CTU720900:CTU720902 DDQ720900:DDQ720902 DNM720900:DNM720902 DXI720900:DXI720902 EHE720900:EHE720902 ERA720900:ERA720902 FAW720900:FAW720902 FKS720900:FKS720902 FUO720900:FUO720902 GEK720900:GEK720902 GOG720900:GOG720902 GYC720900:GYC720902 HHY720900:HHY720902 HRU720900:HRU720902 IBQ720900:IBQ720902 ILM720900:ILM720902 IVI720900:IVI720902 JFE720900:JFE720902 JPA720900:JPA720902 JYW720900:JYW720902 KIS720900:KIS720902 KSO720900:KSO720902 LCK720900:LCK720902 LMG720900:LMG720902 LWC720900:LWC720902 MFY720900:MFY720902 MPU720900:MPU720902 MZQ720900:MZQ720902 NJM720900:NJM720902 NTI720900:NTI720902 ODE720900:ODE720902 ONA720900:ONA720902 OWW720900:OWW720902 PGS720900:PGS720902 PQO720900:PQO720902 QAK720900:QAK720902 QKG720900:QKG720902 QUC720900:QUC720902 RDY720900:RDY720902 RNU720900:RNU720902 RXQ720900:RXQ720902 SHM720900:SHM720902 SRI720900:SRI720902 TBE720900:TBE720902 TLA720900:TLA720902 TUW720900:TUW720902 UES720900:UES720902 UOO720900:UOO720902 UYK720900:UYK720902 VIG720900:VIG720902 VSC720900:VSC720902 WBY720900:WBY720902 WLU720900:WLU720902 WVQ720900:WVQ720902 G786436:G786438 JE786436:JE786438 TA786436:TA786438 ACW786436:ACW786438 AMS786436:AMS786438 AWO786436:AWO786438 BGK786436:BGK786438 BQG786436:BQG786438 CAC786436:CAC786438 CJY786436:CJY786438 CTU786436:CTU786438 DDQ786436:DDQ786438 DNM786436:DNM786438 DXI786436:DXI786438 EHE786436:EHE786438 ERA786436:ERA786438 FAW786436:FAW786438 FKS786436:FKS786438 FUO786436:FUO786438 GEK786436:GEK786438 GOG786436:GOG786438 GYC786436:GYC786438 HHY786436:HHY786438 HRU786436:HRU786438 IBQ786436:IBQ786438 ILM786436:ILM786438 IVI786436:IVI786438 JFE786436:JFE786438 JPA786436:JPA786438 JYW786436:JYW786438 KIS786436:KIS786438 KSO786436:KSO786438 LCK786436:LCK786438 LMG786436:LMG786438 LWC786436:LWC786438 MFY786436:MFY786438 MPU786436:MPU786438 MZQ786436:MZQ786438 NJM786436:NJM786438 NTI786436:NTI786438 ODE786436:ODE786438 ONA786436:ONA786438 OWW786436:OWW786438 PGS786436:PGS786438 PQO786436:PQO786438 QAK786436:QAK786438 QKG786436:QKG786438 QUC786436:QUC786438 RDY786436:RDY786438 RNU786436:RNU786438 RXQ786436:RXQ786438 SHM786436:SHM786438 SRI786436:SRI786438 TBE786436:TBE786438 TLA786436:TLA786438 TUW786436:TUW786438 UES786436:UES786438 UOO786436:UOO786438 UYK786436:UYK786438 VIG786436:VIG786438 VSC786436:VSC786438 WBY786436:WBY786438 WLU786436:WLU786438 WVQ786436:WVQ786438 G851972:G851974 JE851972:JE851974 TA851972:TA851974 ACW851972:ACW851974 AMS851972:AMS851974 AWO851972:AWO851974 BGK851972:BGK851974 BQG851972:BQG851974 CAC851972:CAC851974 CJY851972:CJY851974 CTU851972:CTU851974 DDQ851972:DDQ851974 DNM851972:DNM851974 DXI851972:DXI851974 EHE851972:EHE851974 ERA851972:ERA851974 FAW851972:FAW851974 FKS851972:FKS851974 FUO851972:FUO851974 GEK851972:GEK851974 GOG851972:GOG851974 GYC851972:GYC851974 HHY851972:HHY851974 HRU851972:HRU851974 IBQ851972:IBQ851974 ILM851972:ILM851974 IVI851972:IVI851974 JFE851972:JFE851974 JPA851972:JPA851974 JYW851972:JYW851974 KIS851972:KIS851974 KSO851972:KSO851974 LCK851972:LCK851974 LMG851972:LMG851974 LWC851972:LWC851974 MFY851972:MFY851974 MPU851972:MPU851974 MZQ851972:MZQ851974 NJM851972:NJM851974 NTI851972:NTI851974 ODE851972:ODE851974 ONA851972:ONA851974 OWW851972:OWW851974 PGS851972:PGS851974 PQO851972:PQO851974 QAK851972:QAK851974 QKG851972:QKG851974 QUC851972:QUC851974 RDY851972:RDY851974 RNU851972:RNU851974 RXQ851972:RXQ851974 SHM851972:SHM851974 SRI851972:SRI851974 TBE851972:TBE851974 TLA851972:TLA851974 TUW851972:TUW851974 UES851972:UES851974 UOO851972:UOO851974 UYK851972:UYK851974 VIG851972:VIG851974 VSC851972:VSC851974 WBY851972:WBY851974 WLU851972:WLU851974 WVQ851972:WVQ851974 G917508:G917510 JE917508:JE917510 TA917508:TA917510 ACW917508:ACW917510 AMS917508:AMS917510 AWO917508:AWO917510 BGK917508:BGK917510 BQG917508:BQG917510 CAC917508:CAC917510 CJY917508:CJY917510 CTU917508:CTU917510 DDQ917508:DDQ917510 DNM917508:DNM917510 DXI917508:DXI917510 EHE917508:EHE917510 ERA917508:ERA917510 FAW917508:FAW917510 FKS917508:FKS917510 FUO917508:FUO917510 GEK917508:GEK917510 GOG917508:GOG917510 GYC917508:GYC917510 HHY917508:HHY917510 HRU917508:HRU917510 IBQ917508:IBQ917510 ILM917508:ILM917510 IVI917508:IVI917510 JFE917508:JFE917510 JPA917508:JPA917510 JYW917508:JYW917510 KIS917508:KIS917510 KSO917508:KSO917510 LCK917508:LCK917510 LMG917508:LMG917510 LWC917508:LWC917510 MFY917508:MFY917510 MPU917508:MPU917510 MZQ917508:MZQ917510 NJM917508:NJM917510 NTI917508:NTI917510 ODE917508:ODE917510 ONA917508:ONA917510 OWW917508:OWW917510 PGS917508:PGS917510 PQO917508:PQO917510 QAK917508:QAK917510 QKG917508:QKG917510 QUC917508:QUC917510 RDY917508:RDY917510 RNU917508:RNU917510 RXQ917508:RXQ917510 SHM917508:SHM917510 SRI917508:SRI917510 TBE917508:TBE917510 TLA917508:TLA917510 TUW917508:TUW917510 UES917508:UES917510 UOO917508:UOO917510 UYK917508:UYK917510 VIG917508:VIG917510 VSC917508:VSC917510 WBY917508:WBY917510 WLU917508:WLU917510 WVQ917508:WVQ917510 G983044:G983046 JE983044:JE983046 TA983044:TA983046 ACW983044:ACW983046 AMS983044:AMS983046 AWO983044:AWO983046 BGK983044:BGK983046 BQG983044:BQG983046 CAC983044:CAC983046 CJY983044:CJY983046 CTU983044:CTU983046 DDQ983044:DDQ983046 DNM983044:DNM983046 DXI983044:DXI983046 EHE983044:EHE983046 ERA983044:ERA983046 FAW983044:FAW983046 FKS983044:FKS983046 FUO983044:FUO983046 GEK983044:GEK983046 GOG983044:GOG983046 GYC983044:GYC983046 HHY983044:HHY983046 HRU983044:HRU983046 IBQ983044:IBQ983046 ILM983044:ILM983046 IVI983044:IVI983046 JFE983044:JFE983046 JPA983044:JPA983046 JYW983044:JYW983046 KIS983044:KIS983046 KSO983044:KSO983046 LCK983044:LCK983046 LMG983044:LMG983046 LWC983044:LWC983046 MFY983044:MFY983046 MPU983044:MPU983046 MZQ983044:MZQ983046 NJM983044:NJM983046 NTI983044:NTI983046 ODE983044:ODE983046 ONA983044:ONA983046 OWW983044:OWW983046 PGS983044:PGS983046 PQO983044:PQO983046 QAK983044:QAK983046 QKG983044:QKG983046 QUC983044:QUC983046 RDY983044:RDY983046 RNU983044:RNU983046 RXQ983044:RXQ983046 SHM983044:SHM983046 SRI983044:SRI983046 TBE983044:TBE983046 TLA983044:TLA983046 TUW983044:TUW983046 UES983044:UES983046 UOO983044:UOO983046 UYK983044:UYK983046 VIG983044:VIG983046 VSC983044:VSC983046 WBY983044:WBY983046 WLU983044:WLU983046 WVQ983044:WVQ983046" xr:uid="{105D1C62-82E8-4A6F-B9B4-1F27DF57F7D0}">
      <formula1>30</formula1>
    </dataValidation>
    <dataValidation type="list" allowBlank="1" showInputMessage="1" showErrorMessage="1" sqref="WVL983049:WVQ983050 IZ11:JE12 SV11:TA12 ACR11:ACW12 AMN11:AMS12 AWJ11:AWO12 BGF11:BGK12 BQB11:BQG12 BZX11:CAC12 CJT11:CJY12 CTP11:CTU12 DDL11:DDQ12 DNH11:DNM12 DXD11:DXI12 EGZ11:EHE12 EQV11:ERA12 FAR11:FAW12 FKN11:FKS12 FUJ11:FUO12 GEF11:GEK12 GOB11:GOG12 GXX11:GYC12 HHT11:HHY12 HRP11:HRU12 IBL11:IBQ12 ILH11:ILM12 IVD11:IVI12 JEZ11:JFE12 JOV11:JPA12 JYR11:JYW12 KIN11:KIS12 KSJ11:KSO12 LCF11:LCK12 LMB11:LMG12 LVX11:LWC12 MFT11:MFY12 MPP11:MPU12 MZL11:MZQ12 NJH11:NJM12 NTD11:NTI12 OCZ11:ODE12 OMV11:ONA12 OWR11:OWW12 PGN11:PGS12 PQJ11:PQO12 QAF11:QAK12 QKB11:QKG12 QTX11:QUC12 RDT11:RDY12 RNP11:RNU12 RXL11:RXQ12 SHH11:SHM12 SRD11:SRI12 TAZ11:TBE12 TKV11:TLA12 TUR11:TUW12 UEN11:UES12 UOJ11:UOO12 UYF11:UYK12 VIB11:VIG12 VRX11:VSC12 WBT11:WBY12 WLP11:WLU12 WVL11:WVQ12 B65545:G65546 IZ65545:JE65546 SV65545:TA65546 ACR65545:ACW65546 AMN65545:AMS65546 AWJ65545:AWO65546 BGF65545:BGK65546 BQB65545:BQG65546 BZX65545:CAC65546 CJT65545:CJY65546 CTP65545:CTU65546 DDL65545:DDQ65546 DNH65545:DNM65546 DXD65545:DXI65546 EGZ65545:EHE65546 EQV65545:ERA65546 FAR65545:FAW65546 FKN65545:FKS65546 FUJ65545:FUO65546 GEF65545:GEK65546 GOB65545:GOG65546 GXX65545:GYC65546 HHT65545:HHY65546 HRP65545:HRU65546 IBL65545:IBQ65546 ILH65545:ILM65546 IVD65545:IVI65546 JEZ65545:JFE65546 JOV65545:JPA65546 JYR65545:JYW65546 KIN65545:KIS65546 KSJ65545:KSO65546 LCF65545:LCK65546 LMB65545:LMG65546 LVX65545:LWC65546 MFT65545:MFY65546 MPP65545:MPU65546 MZL65545:MZQ65546 NJH65545:NJM65546 NTD65545:NTI65546 OCZ65545:ODE65546 OMV65545:ONA65546 OWR65545:OWW65546 PGN65545:PGS65546 PQJ65545:PQO65546 QAF65545:QAK65546 QKB65545:QKG65546 QTX65545:QUC65546 RDT65545:RDY65546 RNP65545:RNU65546 RXL65545:RXQ65546 SHH65545:SHM65546 SRD65545:SRI65546 TAZ65545:TBE65546 TKV65545:TLA65546 TUR65545:TUW65546 UEN65545:UES65546 UOJ65545:UOO65546 UYF65545:UYK65546 VIB65545:VIG65546 VRX65545:VSC65546 WBT65545:WBY65546 WLP65545:WLU65546 WVL65545:WVQ65546 B131081:G131082 IZ131081:JE131082 SV131081:TA131082 ACR131081:ACW131082 AMN131081:AMS131082 AWJ131081:AWO131082 BGF131081:BGK131082 BQB131081:BQG131082 BZX131081:CAC131082 CJT131081:CJY131082 CTP131081:CTU131082 DDL131081:DDQ131082 DNH131081:DNM131082 DXD131081:DXI131082 EGZ131081:EHE131082 EQV131081:ERA131082 FAR131081:FAW131082 FKN131081:FKS131082 FUJ131081:FUO131082 GEF131081:GEK131082 GOB131081:GOG131082 GXX131081:GYC131082 HHT131081:HHY131082 HRP131081:HRU131082 IBL131081:IBQ131082 ILH131081:ILM131082 IVD131081:IVI131082 JEZ131081:JFE131082 JOV131081:JPA131082 JYR131081:JYW131082 KIN131081:KIS131082 KSJ131081:KSO131082 LCF131081:LCK131082 LMB131081:LMG131082 LVX131081:LWC131082 MFT131081:MFY131082 MPP131081:MPU131082 MZL131081:MZQ131082 NJH131081:NJM131082 NTD131081:NTI131082 OCZ131081:ODE131082 OMV131081:ONA131082 OWR131081:OWW131082 PGN131081:PGS131082 PQJ131081:PQO131082 QAF131081:QAK131082 QKB131081:QKG131082 QTX131081:QUC131082 RDT131081:RDY131082 RNP131081:RNU131082 RXL131081:RXQ131082 SHH131081:SHM131082 SRD131081:SRI131082 TAZ131081:TBE131082 TKV131081:TLA131082 TUR131081:TUW131082 UEN131081:UES131082 UOJ131081:UOO131082 UYF131081:UYK131082 VIB131081:VIG131082 VRX131081:VSC131082 WBT131081:WBY131082 WLP131081:WLU131082 WVL131081:WVQ131082 B196617:G196618 IZ196617:JE196618 SV196617:TA196618 ACR196617:ACW196618 AMN196617:AMS196618 AWJ196617:AWO196618 BGF196617:BGK196618 BQB196617:BQG196618 BZX196617:CAC196618 CJT196617:CJY196618 CTP196617:CTU196618 DDL196617:DDQ196618 DNH196617:DNM196618 DXD196617:DXI196618 EGZ196617:EHE196618 EQV196617:ERA196618 FAR196617:FAW196618 FKN196617:FKS196618 FUJ196617:FUO196618 GEF196617:GEK196618 GOB196617:GOG196618 GXX196617:GYC196618 HHT196617:HHY196618 HRP196617:HRU196618 IBL196617:IBQ196618 ILH196617:ILM196618 IVD196617:IVI196618 JEZ196617:JFE196618 JOV196617:JPA196618 JYR196617:JYW196618 KIN196617:KIS196618 KSJ196617:KSO196618 LCF196617:LCK196618 LMB196617:LMG196618 LVX196617:LWC196618 MFT196617:MFY196618 MPP196617:MPU196618 MZL196617:MZQ196618 NJH196617:NJM196618 NTD196617:NTI196618 OCZ196617:ODE196618 OMV196617:ONA196618 OWR196617:OWW196618 PGN196617:PGS196618 PQJ196617:PQO196618 QAF196617:QAK196618 QKB196617:QKG196618 QTX196617:QUC196618 RDT196617:RDY196618 RNP196617:RNU196618 RXL196617:RXQ196618 SHH196617:SHM196618 SRD196617:SRI196618 TAZ196617:TBE196618 TKV196617:TLA196618 TUR196617:TUW196618 UEN196617:UES196618 UOJ196617:UOO196618 UYF196617:UYK196618 VIB196617:VIG196618 VRX196617:VSC196618 WBT196617:WBY196618 WLP196617:WLU196618 WVL196617:WVQ196618 B262153:G262154 IZ262153:JE262154 SV262153:TA262154 ACR262153:ACW262154 AMN262153:AMS262154 AWJ262153:AWO262154 BGF262153:BGK262154 BQB262153:BQG262154 BZX262153:CAC262154 CJT262153:CJY262154 CTP262153:CTU262154 DDL262153:DDQ262154 DNH262153:DNM262154 DXD262153:DXI262154 EGZ262153:EHE262154 EQV262153:ERA262154 FAR262153:FAW262154 FKN262153:FKS262154 FUJ262153:FUO262154 GEF262153:GEK262154 GOB262153:GOG262154 GXX262153:GYC262154 HHT262153:HHY262154 HRP262153:HRU262154 IBL262153:IBQ262154 ILH262153:ILM262154 IVD262153:IVI262154 JEZ262153:JFE262154 JOV262153:JPA262154 JYR262153:JYW262154 KIN262153:KIS262154 KSJ262153:KSO262154 LCF262153:LCK262154 LMB262153:LMG262154 LVX262153:LWC262154 MFT262153:MFY262154 MPP262153:MPU262154 MZL262153:MZQ262154 NJH262153:NJM262154 NTD262153:NTI262154 OCZ262153:ODE262154 OMV262153:ONA262154 OWR262153:OWW262154 PGN262153:PGS262154 PQJ262153:PQO262154 QAF262153:QAK262154 QKB262153:QKG262154 QTX262153:QUC262154 RDT262153:RDY262154 RNP262153:RNU262154 RXL262153:RXQ262154 SHH262153:SHM262154 SRD262153:SRI262154 TAZ262153:TBE262154 TKV262153:TLA262154 TUR262153:TUW262154 UEN262153:UES262154 UOJ262153:UOO262154 UYF262153:UYK262154 VIB262153:VIG262154 VRX262153:VSC262154 WBT262153:WBY262154 WLP262153:WLU262154 WVL262153:WVQ262154 B327689:G327690 IZ327689:JE327690 SV327689:TA327690 ACR327689:ACW327690 AMN327689:AMS327690 AWJ327689:AWO327690 BGF327689:BGK327690 BQB327689:BQG327690 BZX327689:CAC327690 CJT327689:CJY327690 CTP327689:CTU327690 DDL327689:DDQ327690 DNH327689:DNM327690 DXD327689:DXI327690 EGZ327689:EHE327690 EQV327689:ERA327690 FAR327689:FAW327690 FKN327689:FKS327690 FUJ327689:FUO327690 GEF327689:GEK327690 GOB327689:GOG327690 GXX327689:GYC327690 HHT327689:HHY327690 HRP327689:HRU327690 IBL327689:IBQ327690 ILH327689:ILM327690 IVD327689:IVI327690 JEZ327689:JFE327690 JOV327689:JPA327690 JYR327689:JYW327690 KIN327689:KIS327690 KSJ327689:KSO327690 LCF327689:LCK327690 LMB327689:LMG327690 LVX327689:LWC327690 MFT327689:MFY327690 MPP327689:MPU327690 MZL327689:MZQ327690 NJH327689:NJM327690 NTD327689:NTI327690 OCZ327689:ODE327690 OMV327689:ONA327690 OWR327689:OWW327690 PGN327689:PGS327690 PQJ327689:PQO327690 QAF327689:QAK327690 QKB327689:QKG327690 QTX327689:QUC327690 RDT327689:RDY327690 RNP327689:RNU327690 RXL327689:RXQ327690 SHH327689:SHM327690 SRD327689:SRI327690 TAZ327689:TBE327690 TKV327689:TLA327690 TUR327689:TUW327690 UEN327689:UES327690 UOJ327689:UOO327690 UYF327689:UYK327690 VIB327689:VIG327690 VRX327689:VSC327690 WBT327689:WBY327690 WLP327689:WLU327690 WVL327689:WVQ327690 B393225:G393226 IZ393225:JE393226 SV393225:TA393226 ACR393225:ACW393226 AMN393225:AMS393226 AWJ393225:AWO393226 BGF393225:BGK393226 BQB393225:BQG393226 BZX393225:CAC393226 CJT393225:CJY393226 CTP393225:CTU393226 DDL393225:DDQ393226 DNH393225:DNM393226 DXD393225:DXI393226 EGZ393225:EHE393226 EQV393225:ERA393226 FAR393225:FAW393226 FKN393225:FKS393226 FUJ393225:FUO393226 GEF393225:GEK393226 GOB393225:GOG393226 GXX393225:GYC393226 HHT393225:HHY393226 HRP393225:HRU393226 IBL393225:IBQ393226 ILH393225:ILM393226 IVD393225:IVI393226 JEZ393225:JFE393226 JOV393225:JPA393226 JYR393225:JYW393226 KIN393225:KIS393226 KSJ393225:KSO393226 LCF393225:LCK393226 LMB393225:LMG393226 LVX393225:LWC393226 MFT393225:MFY393226 MPP393225:MPU393226 MZL393225:MZQ393226 NJH393225:NJM393226 NTD393225:NTI393226 OCZ393225:ODE393226 OMV393225:ONA393226 OWR393225:OWW393226 PGN393225:PGS393226 PQJ393225:PQO393226 QAF393225:QAK393226 QKB393225:QKG393226 QTX393225:QUC393226 RDT393225:RDY393226 RNP393225:RNU393226 RXL393225:RXQ393226 SHH393225:SHM393226 SRD393225:SRI393226 TAZ393225:TBE393226 TKV393225:TLA393226 TUR393225:TUW393226 UEN393225:UES393226 UOJ393225:UOO393226 UYF393225:UYK393226 VIB393225:VIG393226 VRX393225:VSC393226 WBT393225:WBY393226 WLP393225:WLU393226 WVL393225:WVQ393226 B458761:G458762 IZ458761:JE458762 SV458761:TA458762 ACR458761:ACW458762 AMN458761:AMS458762 AWJ458761:AWO458762 BGF458761:BGK458762 BQB458761:BQG458762 BZX458761:CAC458762 CJT458761:CJY458762 CTP458761:CTU458762 DDL458761:DDQ458762 DNH458761:DNM458762 DXD458761:DXI458762 EGZ458761:EHE458762 EQV458761:ERA458762 FAR458761:FAW458762 FKN458761:FKS458762 FUJ458761:FUO458762 GEF458761:GEK458762 GOB458761:GOG458762 GXX458761:GYC458762 HHT458761:HHY458762 HRP458761:HRU458762 IBL458761:IBQ458762 ILH458761:ILM458762 IVD458761:IVI458762 JEZ458761:JFE458762 JOV458761:JPA458762 JYR458761:JYW458762 KIN458761:KIS458762 KSJ458761:KSO458762 LCF458761:LCK458762 LMB458761:LMG458762 LVX458761:LWC458762 MFT458761:MFY458762 MPP458761:MPU458762 MZL458761:MZQ458762 NJH458761:NJM458762 NTD458761:NTI458762 OCZ458761:ODE458762 OMV458761:ONA458762 OWR458761:OWW458762 PGN458761:PGS458762 PQJ458761:PQO458762 QAF458761:QAK458762 QKB458761:QKG458762 QTX458761:QUC458762 RDT458761:RDY458762 RNP458761:RNU458762 RXL458761:RXQ458762 SHH458761:SHM458762 SRD458761:SRI458762 TAZ458761:TBE458762 TKV458761:TLA458762 TUR458761:TUW458762 UEN458761:UES458762 UOJ458761:UOO458762 UYF458761:UYK458762 VIB458761:VIG458762 VRX458761:VSC458762 WBT458761:WBY458762 WLP458761:WLU458762 WVL458761:WVQ458762 B524297:G524298 IZ524297:JE524298 SV524297:TA524298 ACR524297:ACW524298 AMN524297:AMS524298 AWJ524297:AWO524298 BGF524297:BGK524298 BQB524297:BQG524298 BZX524297:CAC524298 CJT524297:CJY524298 CTP524297:CTU524298 DDL524297:DDQ524298 DNH524297:DNM524298 DXD524297:DXI524298 EGZ524297:EHE524298 EQV524297:ERA524298 FAR524297:FAW524298 FKN524297:FKS524298 FUJ524297:FUO524298 GEF524297:GEK524298 GOB524297:GOG524298 GXX524297:GYC524298 HHT524297:HHY524298 HRP524297:HRU524298 IBL524297:IBQ524298 ILH524297:ILM524298 IVD524297:IVI524298 JEZ524297:JFE524298 JOV524297:JPA524298 JYR524297:JYW524298 KIN524297:KIS524298 KSJ524297:KSO524298 LCF524297:LCK524298 LMB524297:LMG524298 LVX524297:LWC524298 MFT524297:MFY524298 MPP524297:MPU524298 MZL524297:MZQ524298 NJH524297:NJM524298 NTD524297:NTI524298 OCZ524297:ODE524298 OMV524297:ONA524298 OWR524297:OWW524298 PGN524297:PGS524298 PQJ524297:PQO524298 QAF524297:QAK524298 QKB524297:QKG524298 QTX524297:QUC524298 RDT524297:RDY524298 RNP524297:RNU524298 RXL524297:RXQ524298 SHH524297:SHM524298 SRD524297:SRI524298 TAZ524297:TBE524298 TKV524297:TLA524298 TUR524297:TUW524298 UEN524297:UES524298 UOJ524297:UOO524298 UYF524297:UYK524298 VIB524297:VIG524298 VRX524297:VSC524298 WBT524297:WBY524298 WLP524297:WLU524298 WVL524297:WVQ524298 B589833:G589834 IZ589833:JE589834 SV589833:TA589834 ACR589833:ACW589834 AMN589833:AMS589834 AWJ589833:AWO589834 BGF589833:BGK589834 BQB589833:BQG589834 BZX589833:CAC589834 CJT589833:CJY589834 CTP589833:CTU589834 DDL589833:DDQ589834 DNH589833:DNM589834 DXD589833:DXI589834 EGZ589833:EHE589834 EQV589833:ERA589834 FAR589833:FAW589834 FKN589833:FKS589834 FUJ589833:FUO589834 GEF589833:GEK589834 GOB589833:GOG589834 GXX589833:GYC589834 HHT589833:HHY589834 HRP589833:HRU589834 IBL589833:IBQ589834 ILH589833:ILM589834 IVD589833:IVI589834 JEZ589833:JFE589834 JOV589833:JPA589834 JYR589833:JYW589834 KIN589833:KIS589834 KSJ589833:KSO589834 LCF589833:LCK589834 LMB589833:LMG589834 LVX589833:LWC589834 MFT589833:MFY589834 MPP589833:MPU589834 MZL589833:MZQ589834 NJH589833:NJM589834 NTD589833:NTI589834 OCZ589833:ODE589834 OMV589833:ONA589834 OWR589833:OWW589834 PGN589833:PGS589834 PQJ589833:PQO589834 QAF589833:QAK589834 QKB589833:QKG589834 QTX589833:QUC589834 RDT589833:RDY589834 RNP589833:RNU589834 RXL589833:RXQ589834 SHH589833:SHM589834 SRD589833:SRI589834 TAZ589833:TBE589834 TKV589833:TLA589834 TUR589833:TUW589834 UEN589833:UES589834 UOJ589833:UOO589834 UYF589833:UYK589834 VIB589833:VIG589834 VRX589833:VSC589834 WBT589833:WBY589834 WLP589833:WLU589834 WVL589833:WVQ589834 B655369:G655370 IZ655369:JE655370 SV655369:TA655370 ACR655369:ACW655370 AMN655369:AMS655370 AWJ655369:AWO655370 BGF655369:BGK655370 BQB655369:BQG655370 BZX655369:CAC655370 CJT655369:CJY655370 CTP655369:CTU655370 DDL655369:DDQ655370 DNH655369:DNM655370 DXD655369:DXI655370 EGZ655369:EHE655370 EQV655369:ERA655370 FAR655369:FAW655370 FKN655369:FKS655370 FUJ655369:FUO655370 GEF655369:GEK655370 GOB655369:GOG655370 GXX655369:GYC655370 HHT655369:HHY655370 HRP655369:HRU655370 IBL655369:IBQ655370 ILH655369:ILM655370 IVD655369:IVI655370 JEZ655369:JFE655370 JOV655369:JPA655370 JYR655369:JYW655370 KIN655369:KIS655370 KSJ655369:KSO655370 LCF655369:LCK655370 LMB655369:LMG655370 LVX655369:LWC655370 MFT655369:MFY655370 MPP655369:MPU655370 MZL655369:MZQ655370 NJH655369:NJM655370 NTD655369:NTI655370 OCZ655369:ODE655370 OMV655369:ONA655370 OWR655369:OWW655370 PGN655369:PGS655370 PQJ655369:PQO655370 QAF655369:QAK655370 QKB655369:QKG655370 QTX655369:QUC655370 RDT655369:RDY655370 RNP655369:RNU655370 RXL655369:RXQ655370 SHH655369:SHM655370 SRD655369:SRI655370 TAZ655369:TBE655370 TKV655369:TLA655370 TUR655369:TUW655370 UEN655369:UES655370 UOJ655369:UOO655370 UYF655369:UYK655370 VIB655369:VIG655370 VRX655369:VSC655370 WBT655369:WBY655370 WLP655369:WLU655370 WVL655369:WVQ655370 B720905:G720906 IZ720905:JE720906 SV720905:TA720906 ACR720905:ACW720906 AMN720905:AMS720906 AWJ720905:AWO720906 BGF720905:BGK720906 BQB720905:BQG720906 BZX720905:CAC720906 CJT720905:CJY720906 CTP720905:CTU720906 DDL720905:DDQ720906 DNH720905:DNM720906 DXD720905:DXI720906 EGZ720905:EHE720906 EQV720905:ERA720906 FAR720905:FAW720906 FKN720905:FKS720906 FUJ720905:FUO720906 GEF720905:GEK720906 GOB720905:GOG720906 GXX720905:GYC720906 HHT720905:HHY720906 HRP720905:HRU720906 IBL720905:IBQ720906 ILH720905:ILM720906 IVD720905:IVI720906 JEZ720905:JFE720906 JOV720905:JPA720906 JYR720905:JYW720906 KIN720905:KIS720906 KSJ720905:KSO720906 LCF720905:LCK720906 LMB720905:LMG720906 LVX720905:LWC720906 MFT720905:MFY720906 MPP720905:MPU720906 MZL720905:MZQ720906 NJH720905:NJM720906 NTD720905:NTI720906 OCZ720905:ODE720906 OMV720905:ONA720906 OWR720905:OWW720906 PGN720905:PGS720906 PQJ720905:PQO720906 QAF720905:QAK720906 QKB720905:QKG720906 QTX720905:QUC720906 RDT720905:RDY720906 RNP720905:RNU720906 RXL720905:RXQ720906 SHH720905:SHM720906 SRD720905:SRI720906 TAZ720905:TBE720906 TKV720905:TLA720906 TUR720905:TUW720906 UEN720905:UES720906 UOJ720905:UOO720906 UYF720905:UYK720906 VIB720905:VIG720906 VRX720905:VSC720906 WBT720905:WBY720906 WLP720905:WLU720906 WVL720905:WVQ720906 B786441:G786442 IZ786441:JE786442 SV786441:TA786442 ACR786441:ACW786442 AMN786441:AMS786442 AWJ786441:AWO786442 BGF786441:BGK786442 BQB786441:BQG786442 BZX786441:CAC786442 CJT786441:CJY786442 CTP786441:CTU786442 DDL786441:DDQ786442 DNH786441:DNM786442 DXD786441:DXI786442 EGZ786441:EHE786442 EQV786441:ERA786442 FAR786441:FAW786442 FKN786441:FKS786442 FUJ786441:FUO786442 GEF786441:GEK786442 GOB786441:GOG786442 GXX786441:GYC786442 HHT786441:HHY786442 HRP786441:HRU786442 IBL786441:IBQ786442 ILH786441:ILM786442 IVD786441:IVI786442 JEZ786441:JFE786442 JOV786441:JPA786442 JYR786441:JYW786442 KIN786441:KIS786442 KSJ786441:KSO786442 LCF786441:LCK786442 LMB786441:LMG786442 LVX786441:LWC786442 MFT786441:MFY786442 MPP786441:MPU786442 MZL786441:MZQ786442 NJH786441:NJM786442 NTD786441:NTI786442 OCZ786441:ODE786442 OMV786441:ONA786442 OWR786441:OWW786442 PGN786441:PGS786442 PQJ786441:PQO786442 QAF786441:QAK786442 QKB786441:QKG786442 QTX786441:QUC786442 RDT786441:RDY786442 RNP786441:RNU786442 RXL786441:RXQ786442 SHH786441:SHM786442 SRD786441:SRI786442 TAZ786441:TBE786442 TKV786441:TLA786442 TUR786441:TUW786442 UEN786441:UES786442 UOJ786441:UOO786442 UYF786441:UYK786442 VIB786441:VIG786442 VRX786441:VSC786442 WBT786441:WBY786442 WLP786441:WLU786442 WVL786441:WVQ786442 B851977:G851978 IZ851977:JE851978 SV851977:TA851978 ACR851977:ACW851978 AMN851977:AMS851978 AWJ851977:AWO851978 BGF851977:BGK851978 BQB851977:BQG851978 BZX851977:CAC851978 CJT851977:CJY851978 CTP851977:CTU851978 DDL851977:DDQ851978 DNH851977:DNM851978 DXD851977:DXI851978 EGZ851977:EHE851978 EQV851977:ERA851978 FAR851977:FAW851978 FKN851977:FKS851978 FUJ851977:FUO851978 GEF851977:GEK851978 GOB851977:GOG851978 GXX851977:GYC851978 HHT851977:HHY851978 HRP851977:HRU851978 IBL851977:IBQ851978 ILH851977:ILM851978 IVD851977:IVI851978 JEZ851977:JFE851978 JOV851977:JPA851978 JYR851977:JYW851978 KIN851977:KIS851978 KSJ851977:KSO851978 LCF851977:LCK851978 LMB851977:LMG851978 LVX851977:LWC851978 MFT851977:MFY851978 MPP851977:MPU851978 MZL851977:MZQ851978 NJH851977:NJM851978 NTD851977:NTI851978 OCZ851977:ODE851978 OMV851977:ONA851978 OWR851977:OWW851978 PGN851977:PGS851978 PQJ851977:PQO851978 QAF851977:QAK851978 QKB851977:QKG851978 QTX851977:QUC851978 RDT851977:RDY851978 RNP851977:RNU851978 RXL851977:RXQ851978 SHH851977:SHM851978 SRD851977:SRI851978 TAZ851977:TBE851978 TKV851977:TLA851978 TUR851977:TUW851978 UEN851977:UES851978 UOJ851977:UOO851978 UYF851977:UYK851978 VIB851977:VIG851978 VRX851977:VSC851978 WBT851977:WBY851978 WLP851977:WLU851978 WVL851977:WVQ851978 B917513:G917514 IZ917513:JE917514 SV917513:TA917514 ACR917513:ACW917514 AMN917513:AMS917514 AWJ917513:AWO917514 BGF917513:BGK917514 BQB917513:BQG917514 BZX917513:CAC917514 CJT917513:CJY917514 CTP917513:CTU917514 DDL917513:DDQ917514 DNH917513:DNM917514 DXD917513:DXI917514 EGZ917513:EHE917514 EQV917513:ERA917514 FAR917513:FAW917514 FKN917513:FKS917514 FUJ917513:FUO917514 GEF917513:GEK917514 GOB917513:GOG917514 GXX917513:GYC917514 HHT917513:HHY917514 HRP917513:HRU917514 IBL917513:IBQ917514 ILH917513:ILM917514 IVD917513:IVI917514 JEZ917513:JFE917514 JOV917513:JPA917514 JYR917513:JYW917514 KIN917513:KIS917514 KSJ917513:KSO917514 LCF917513:LCK917514 LMB917513:LMG917514 LVX917513:LWC917514 MFT917513:MFY917514 MPP917513:MPU917514 MZL917513:MZQ917514 NJH917513:NJM917514 NTD917513:NTI917514 OCZ917513:ODE917514 OMV917513:ONA917514 OWR917513:OWW917514 PGN917513:PGS917514 PQJ917513:PQO917514 QAF917513:QAK917514 QKB917513:QKG917514 QTX917513:QUC917514 RDT917513:RDY917514 RNP917513:RNU917514 RXL917513:RXQ917514 SHH917513:SHM917514 SRD917513:SRI917514 TAZ917513:TBE917514 TKV917513:TLA917514 TUR917513:TUW917514 UEN917513:UES917514 UOJ917513:UOO917514 UYF917513:UYK917514 VIB917513:VIG917514 VRX917513:VSC917514 WBT917513:WBY917514 WLP917513:WLU917514 WVL917513:WVQ917514 B983049:G983050 IZ983049:JE983050 SV983049:TA983050 ACR983049:ACW983050 AMN983049:AMS983050 AWJ983049:AWO983050 BGF983049:BGK983050 BQB983049:BQG983050 BZX983049:CAC983050 CJT983049:CJY983050 CTP983049:CTU983050 DDL983049:DDQ983050 DNH983049:DNM983050 DXD983049:DXI983050 EGZ983049:EHE983050 EQV983049:ERA983050 FAR983049:FAW983050 FKN983049:FKS983050 FUJ983049:FUO983050 GEF983049:GEK983050 GOB983049:GOG983050 GXX983049:GYC983050 HHT983049:HHY983050 HRP983049:HRU983050 IBL983049:IBQ983050 ILH983049:ILM983050 IVD983049:IVI983050 JEZ983049:JFE983050 JOV983049:JPA983050 JYR983049:JYW983050 KIN983049:KIS983050 KSJ983049:KSO983050 LCF983049:LCK983050 LMB983049:LMG983050 LVX983049:LWC983050 MFT983049:MFY983050 MPP983049:MPU983050 MZL983049:MZQ983050 NJH983049:NJM983050 NTD983049:NTI983050 OCZ983049:ODE983050 OMV983049:ONA983050 OWR983049:OWW983050 PGN983049:PGS983050 PQJ983049:PQO983050 QAF983049:QAK983050 QKB983049:QKG983050 QTX983049:QUC983050 RDT983049:RDY983050 RNP983049:RNU983050 RXL983049:RXQ983050 SHH983049:SHM983050 SRD983049:SRI983050 TAZ983049:TBE983050 TKV983049:TLA983050 TUR983049:TUW983050 UEN983049:UES983050 UOJ983049:UOO983050 UYF983049:UYK983050 VIB983049:VIG983050 VRX983049:VSC983050 WBT983049:WBY983050 WLP983049:WLU983050 B11:G12" xr:uid="{29331B24-CA95-4237-9318-BB0271F8DB95}">
      <formula1>"Male,Female"</formula1>
    </dataValidation>
    <dataValidation type="list" allowBlank="1" showInputMessage="1" showErrorMessage="1" sqref="WVL983051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B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B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B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B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B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B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B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B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B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B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B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B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B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B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B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xr:uid="{99355BC5-A44A-42F9-8076-686CA813DCC7}">
      <formula1>#REF!</formula1>
    </dataValidation>
    <dataValidation type="list" allowBlank="1" showInputMessage="1" showErrorMessage="1" sqref="I20 JB23:JC24 SX23:SY24 ACT23:ACU24 AMP23:AMQ24 AWL23:AWM24 BGH23:BGI24 BQD23:BQE24 BZZ23:CAA24 CJV23:CJW24 CTR23:CTS24 DDN23:DDO24 DNJ23:DNK24 DXF23:DXG24 EHB23:EHC24 EQX23:EQY24 FAT23:FAU24 FKP23:FKQ24 FUL23:FUM24 GEH23:GEI24 GOD23:GOE24 GXZ23:GYA24 HHV23:HHW24 HRR23:HRS24 IBN23:IBO24 ILJ23:ILK24 IVF23:IVG24 JFB23:JFC24 JOX23:JOY24 JYT23:JYU24 KIP23:KIQ24 KSL23:KSM24 LCH23:LCI24 LMD23:LME24 LVZ23:LWA24 MFV23:MFW24 MPR23:MPS24 MZN23:MZO24 NJJ23:NJK24 NTF23:NTG24 ODB23:ODC24 OMX23:OMY24 OWT23:OWU24 PGP23:PGQ24 PQL23:PQM24 QAH23:QAI24 QKD23:QKE24 QTZ23:QUA24 RDV23:RDW24 RNR23:RNS24 RXN23:RXO24 SHJ23:SHK24 SRF23:SRG24 TBB23:TBC24 TKX23:TKY24 TUT23:TUU24 UEP23:UEQ24 UOL23:UOM24 UYH23:UYI24 VID23:VIE24 VRZ23:VSA24 WBV23:WBW24 WLR23:WLS24 WVN23:WVO24 D65558:E65559 JB65558:JC65559 SX65558:SY65559 ACT65558:ACU65559 AMP65558:AMQ65559 AWL65558:AWM65559 BGH65558:BGI65559 BQD65558:BQE65559 BZZ65558:CAA65559 CJV65558:CJW65559 CTR65558:CTS65559 DDN65558:DDO65559 DNJ65558:DNK65559 DXF65558:DXG65559 EHB65558:EHC65559 EQX65558:EQY65559 FAT65558:FAU65559 FKP65558:FKQ65559 FUL65558:FUM65559 GEH65558:GEI65559 GOD65558:GOE65559 GXZ65558:GYA65559 HHV65558:HHW65559 HRR65558:HRS65559 IBN65558:IBO65559 ILJ65558:ILK65559 IVF65558:IVG65559 JFB65558:JFC65559 JOX65558:JOY65559 JYT65558:JYU65559 KIP65558:KIQ65559 KSL65558:KSM65559 LCH65558:LCI65559 LMD65558:LME65559 LVZ65558:LWA65559 MFV65558:MFW65559 MPR65558:MPS65559 MZN65558:MZO65559 NJJ65558:NJK65559 NTF65558:NTG65559 ODB65558:ODC65559 OMX65558:OMY65559 OWT65558:OWU65559 PGP65558:PGQ65559 PQL65558:PQM65559 QAH65558:QAI65559 QKD65558:QKE65559 QTZ65558:QUA65559 RDV65558:RDW65559 RNR65558:RNS65559 RXN65558:RXO65559 SHJ65558:SHK65559 SRF65558:SRG65559 TBB65558:TBC65559 TKX65558:TKY65559 TUT65558:TUU65559 UEP65558:UEQ65559 UOL65558:UOM65559 UYH65558:UYI65559 VID65558:VIE65559 VRZ65558:VSA65559 WBV65558:WBW65559 WLR65558:WLS65559 WVN65558:WVO65559 D131094:E131095 JB131094:JC131095 SX131094:SY131095 ACT131094:ACU131095 AMP131094:AMQ131095 AWL131094:AWM131095 BGH131094:BGI131095 BQD131094:BQE131095 BZZ131094:CAA131095 CJV131094:CJW131095 CTR131094:CTS131095 DDN131094:DDO131095 DNJ131094:DNK131095 DXF131094:DXG131095 EHB131094:EHC131095 EQX131094:EQY131095 FAT131094:FAU131095 FKP131094:FKQ131095 FUL131094:FUM131095 GEH131094:GEI131095 GOD131094:GOE131095 GXZ131094:GYA131095 HHV131094:HHW131095 HRR131094:HRS131095 IBN131094:IBO131095 ILJ131094:ILK131095 IVF131094:IVG131095 JFB131094:JFC131095 JOX131094:JOY131095 JYT131094:JYU131095 KIP131094:KIQ131095 KSL131094:KSM131095 LCH131094:LCI131095 LMD131094:LME131095 LVZ131094:LWA131095 MFV131094:MFW131095 MPR131094:MPS131095 MZN131094:MZO131095 NJJ131094:NJK131095 NTF131094:NTG131095 ODB131094:ODC131095 OMX131094:OMY131095 OWT131094:OWU131095 PGP131094:PGQ131095 PQL131094:PQM131095 QAH131094:QAI131095 QKD131094:QKE131095 QTZ131094:QUA131095 RDV131094:RDW131095 RNR131094:RNS131095 RXN131094:RXO131095 SHJ131094:SHK131095 SRF131094:SRG131095 TBB131094:TBC131095 TKX131094:TKY131095 TUT131094:TUU131095 UEP131094:UEQ131095 UOL131094:UOM131095 UYH131094:UYI131095 VID131094:VIE131095 VRZ131094:VSA131095 WBV131094:WBW131095 WLR131094:WLS131095 WVN131094:WVO131095 D196630:E196631 JB196630:JC196631 SX196630:SY196631 ACT196630:ACU196631 AMP196630:AMQ196631 AWL196630:AWM196631 BGH196630:BGI196631 BQD196630:BQE196631 BZZ196630:CAA196631 CJV196630:CJW196631 CTR196630:CTS196631 DDN196630:DDO196631 DNJ196630:DNK196631 DXF196630:DXG196631 EHB196630:EHC196631 EQX196630:EQY196631 FAT196630:FAU196631 FKP196630:FKQ196631 FUL196630:FUM196631 GEH196630:GEI196631 GOD196630:GOE196631 GXZ196630:GYA196631 HHV196630:HHW196631 HRR196630:HRS196631 IBN196630:IBO196631 ILJ196630:ILK196631 IVF196630:IVG196631 JFB196630:JFC196631 JOX196630:JOY196631 JYT196630:JYU196631 KIP196630:KIQ196631 KSL196630:KSM196631 LCH196630:LCI196631 LMD196630:LME196631 LVZ196630:LWA196631 MFV196630:MFW196631 MPR196630:MPS196631 MZN196630:MZO196631 NJJ196630:NJK196631 NTF196630:NTG196631 ODB196630:ODC196631 OMX196630:OMY196631 OWT196630:OWU196631 PGP196630:PGQ196631 PQL196630:PQM196631 QAH196630:QAI196631 QKD196630:QKE196631 QTZ196630:QUA196631 RDV196630:RDW196631 RNR196630:RNS196631 RXN196630:RXO196631 SHJ196630:SHK196631 SRF196630:SRG196631 TBB196630:TBC196631 TKX196630:TKY196631 TUT196630:TUU196631 UEP196630:UEQ196631 UOL196630:UOM196631 UYH196630:UYI196631 VID196630:VIE196631 VRZ196630:VSA196631 WBV196630:WBW196631 WLR196630:WLS196631 WVN196630:WVO196631 D262166:E262167 JB262166:JC262167 SX262166:SY262167 ACT262166:ACU262167 AMP262166:AMQ262167 AWL262166:AWM262167 BGH262166:BGI262167 BQD262166:BQE262167 BZZ262166:CAA262167 CJV262166:CJW262167 CTR262166:CTS262167 DDN262166:DDO262167 DNJ262166:DNK262167 DXF262166:DXG262167 EHB262166:EHC262167 EQX262166:EQY262167 FAT262166:FAU262167 FKP262166:FKQ262167 FUL262166:FUM262167 GEH262166:GEI262167 GOD262166:GOE262167 GXZ262166:GYA262167 HHV262166:HHW262167 HRR262166:HRS262167 IBN262166:IBO262167 ILJ262166:ILK262167 IVF262166:IVG262167 JFB262166:JFC262167 JOX262166:JOY262167 JYT262166:JYU262167 KIP262166:KIQ262167 KSL262166:KSM262167 LCH262166:LCI262167 LMD262166:LME262167 LVZ262166:LWA262167 MFV262166:MFW262167 MPR262166:MPS262167 MZN262166:MZO262167 NJJ262166:NJK262167 NTF262166:NTG262167 ODB262166:ODC262167 OMX262166:OMY262167 OWT262166:OWU262167 PGP262166:PGQ262167 PQL262166:PQM262167 QAH262166:QAI262167 QKD262166:QKE262167 QTZ262166:QUA262167 RDV262166:RDW262167 RNR262166:RNS262167 RXN262166:RXO262167 SHJ262166:SHK262167 SRF262166:SRG262167 TBB262166:TBC262167 TKX262166:TKY262167 TUT262166:TUU262167 UEP262166:UEQ262167 UOL262166:UOM262167 UYH262166:UYI262167 VID262166:VIE262167 VRZ262166:VSA262167 WBV262166:WBW262167 WLR262166:WLS262167 WVN262166:WVO262167 D327702:E327703 JB327702:JC327703 SX327702:SY327703 ACT327702:ACU327703 AMP327702:AMQ327703 AWL327702:AWM327703 BGH327702:BGI327703 BQD327702:BQE327703 BZZ327702:CAA327703 CJV327702:CJW327703 CTR327702:CTS327703 DDN327702:DDO327703 DNJ327702:DNK327703 DXF327702:DXG327703 EHB327702:EHC327703 EQX327702:EQY327703 FAT327702:FAU327703 FKP327702:FKQ327703 FUL327702:FUM327703 GEH327702:GEI327703 GOD327702:GOE327703 GXZ327702:GYA327703 HHV327702:HHW327703 HRR327702:HRS327703 IBN327702:IBO327703 ILJ327702:ILK327703 IVF327702:IVG327703 JFB327702:JFC327703 JOX327702:JOY327703 JYT327702:JYU327703 KIP327702:KIQ327703 KSL327702:KSM327703 LCH327702:LCI327703 LMD327702:LME327703 LVZ327702:LWA327703 MFV327702:MFW327703 MPR327702:MPS327703 MZN327702:MZO327703 NJJ327702:NJK327703 NTF327702:NTG327703 ODB327702:ODC327703 OMX327702:OMY327703 OWT327702:OWU327703 PGP327702:PGQ327703 PQL327702:PQM327703 QAH327702:QAI327703 QKD327702:QKE327703 QTZ327702:QUA327703 RDV327702:RDW327703 RNR327702:RNS327703 RXN327702:RXO327703 SHJ327702:SHK327703 SRF327702:SRG327703 TBB327702:TBC327703 TKX327702:TKY327703 TUT327702:TUU327703 UEP327702:UEQ327703 UOL327702:UOM327703 UYH327702:UYI327703 VID327702:VIE327703 VRZ327702:VSA327703 WBV327702:WBW327703 WLR327702:WLS327703 WVN327702:WVO327703 D393238:E393239 JB393238:JC393239 SX393238:SY393239 ACT393238:ACU393239 AMP393238:AMQ393239 AWL393238:AWM393239 BGH393238:BGI393239 BQD393238:BQE393239 BZZ393238:CAA393239 CJV393238:CJW393239 CTR393238:CTS393239 DDN393238:DDO393239 DNJ393238:DNK393239 DXF393238:DXG393239 EHB393238:EHC393239 EQX393238:EQY393239 FAT393238:FAU393239 FKP393238:FKQ393239 FUL393238:FUM393239 GEH393238:GEI393239 GOD393238:GOE393239 GXZ393238:GYA393239 HHV393238:HHW393239 HRR393238:HRS393239 IBN393238:IBO393239 ILJ393238:ILK393239 IVF393238:IVG393239 JFB393238:JFC393239 JOX393238:JOY393239 JYT393238:JYU393239 KIP393238:KIQ393239 KSL393238:KSM393239 LCH393238:LCI393239 LMD393238:LME393239 LVZ393238:LWA393239 MFV393238:MFW393239 MPR393238:MPS393239 MZN393238:MZO393239 NJJ393238:NJK393239 NTF393238:NTG393239 ODB393238:ODC393239 OMX393238:OMY393239 OWT393238:OWU393239 PGP393238:PGQ393239 PQL393238:PQM393239 QAH393238:QAI393239 QKD393238:QKE393239 QTZ393238:QUA393239 RDV393238:RDW393239 RNR393238:RNS393239 RXN393238:RXO393239 SHJ393238:SHK393239 SRF393238:SRG393239 TBB393238:TBC393239 TKX393238:TKY393239 TUT393238:TUU393239 UEP393238:UEQ393239 UOL393238:UOM393239 UYH393238:UYI393239 VID393238:VIE393239 VRZ393238:VSA393239 WBV393238:WBW393239 WLR393238:WLS393239 WVN393238:WVO393239 D458774:E458775 JB458774:JC458775 SX458774:SY458775 ACT458774:ACU458775 AMP458774:AMQ458775 AWL458774:AWM458775 BGH458774:BGI458775 BQD458774:BQE458775 BZZ458774:CAA458775 CJV458774:CJW458775 CTR458774:CTS458775 DDN458774:DDO458775 DNJ458774:DNK458775 DXF458774:DXG458775 EHB458774:EHC458775 EQX458774:EQY458775 FAT458774:FAU458775 FKP458774:FKQ458775 FUL458774:FUM458775 GEH458774:GEI458775 GOD458774:GOE458775 GXZ458774:GYA458775 HHV458774:HHW458775 HRR458774:HRS458775 IBN458774:IBO458775 ILJ458774:ILK458775 IVF458774:IVG458775 JFB458774:JFC458775 JOX458774:JOY458775 JYT458774:JYU458775 KIP458774:KIQ458775 KSL458774:KSM458775 LCH458774:LCI458775 LMD458774:LME458775 LVZ458774:LWA458775 MFV458774:MFW458775 MPR458774:MPS458775 MZN458774:MZO458775 NJJ458774:NJK458775 NTF458774:NTG458775 ODB458774:ODC458775 OMX458774:OMY458775 OWT458774:OWU458775 PGP458774:PGQ458775 PQL458774:PQM458775 QAH458774:QAI458775 QKD458774:QKE458775 QTZ458774:QUA458775 RDV458774:RDW458775 RNR458774:RNS458775 RXN458774:RXO458775 SHJ458774:SHK458775 SRF458774:SRG458775 TBB458774:TBC458775 TKX458774:TKY458775 TUT458774:TUU458775 UEP458774:UEQ458775 UOL458774:UOM458775 UYH458774:UYI458775 VID458774:VIE458775 VRZ458774:VSA458775 WBV458774:WBW458775 WLR458774:WLS458775 WVN458774:WVO458775 D524310:E524311 JB524310:JC524311 SX524310:SY524311 ACT524310:ACU524311 AMP524310:AMQ524311 AWL524310:AWM524311 BGH524310:BGI524311 BQD524310:BQE524311 BZZ524310:CAA524311 CJV524310:CJW524311 CTR524310:CTS524311 DDN524310:DDO524311 DNJ524310:DNK524311 DXF524310:DXG524311 EHB524310:EHC524311 EQX524310:EQY524311 FAT524310:FAU524311 FKP524310:FKQ524311 FUL524310:FUM524311 GEH524310:GEI524311 GOD524310:GOE524311 GXZ524310:GYA524311 HHV524310:HHW524311 HRR524310:HRS524311 IBN524310:IBO524311 ILJ524310:ILK524311 IVF524310:IVG524311 JFB524310:JFC524311 JOX524310:JOY524311 JYT524310:JYU524311 KIP524310:KIQ524311 KSL524310:KSM524311 LCH524310:LCI524311 LMD524310:LME524311 LVZ524310:LWA524311 MFV524310:MFW524311 MPR524310:MPS524311 MZN524310:MZO524311 NJJ524310:NJK524311 NTF524310:NTG524311 ODB524310:ODC524311 OMX524310:OMY524311 OWT524310:OWU524311 PGP524310:PGQ524311 PQL524310:PQM524311 QAH524310:QAI524311 QKD524310:QKE524311 QTZ524310:QUA524311 RDV524310:RDW524311 RNR524310:RNS524311 RXN524310:RXO524311 SHJ524310:SHK524311 SRF524310:SRG524311 TBB524310:TBC524311 TKX524310:TKY524311 TUT524310:TUU524311 UEP524310:UEQ524311 UOL524310:UOM524311 UYH524310:UYI524311 VID524310:VIE524311 VRZ524310:VSA524311 WBV524310:WBW524311 WLR524310:WLS524311 WVN524310:WVO524311 D589846:E589847 JB589846:JC589847 SX589846:SY589847 ACT589846:ACU589847 AMP589846:AMQ589847 AWL589846:AWM589847 BGH589846:BGI589847 BQD589846:BQE589847 BZZ589846:CAA589847 CJV589846:CJW589847 CTR589846:CTS589847 DDN589846:DDO589847 DNJ589846:DNK589847 DXF589846:DXG589847 EHB589846:EHC589847 EQX589846:EQY589847 FAT589846:FAU589847 FKP589846:FKQ589847 FUL589846:FUM589847 GEH589846:GEI589847 GOD589846:GOE589847 GXZ589846:GYA589847 HHV589846:HHW589847 HRR589846:HRS589847 IBN589846:IBO589847 ILJ589846:ILK589847 IVF589846:IVG589847 JFB589846:JFC589847 JOX589846:JOY589847 JYT589846:JYU589847 KIP589846:KIQ589847 KSL589846:KSM589847 LCH589846:LCI589847 LMD589846:LME589847 LVZ589846:LWA589847 MFV589846:MFW589847 MPR589846:MPS589847 MZN589846:MZO589847 NJJ589846:NJK589847 NTF589846:NTG589847 ODB589846:ODC589847 OMX589846:OMY589847 OWT589846:OWU589847 PGP589846:PGQ589847 PQL589846:PQM589847 QAH589846:QAI589847 QKD589846:QKE589847 QTZ589846:QUA589847 RDV589846:RDW589847 RNR589846:RNS589847 RXN589846:RXO589847 SHJ589846:SHK589847 SRF589846:SRG589847 TBB589846:TBC589847 TKX589846:TKY589847 TUT589846:TUU589847 UEP589846:UEQ589847 UOL589846:UOM589847 UYH589846:UYI589847 VID589846:VIE589847 VRZ589846:VSA589847 WBV589846:WBW589847 WLR589846:WLS589847 WVN589846:WVO589847 D655382:E655383 JB655382:JC655383 SX655382:SY655383 ACT655382:ACU655383 AMP655382:AMQ655383 AWL655382:AWM655383 BGH655382:BGI655383 BQD655382:BQE655383 BZZ655382:CAA655383 CJV655382:CJW655383 CTR655382:CTS655383 DDN655382:DDO655383 DNJ655382:DNK655383 DXF655382:DXG655383 EHB655382:EHC655383 EQX655382:EQY655383 FAT655382:FAU655383 FKP655382:FKQ655383 FUL655382:FUM655383 GEH655382:GEI655383 GOD655382:GOE655383 GXZ655382:GYA655383 HHV655382:HHW655383 HRR655382:HRS655383 IBN655382:IBO655383 ILJ655382:ILK655383 IVF655382:IVG655383 JFB655382:JFC655383 JOX655382:JOY655383 JYT655382:JYU655383 KIP655382:KIQ655383 KSL655382:KSM655383 LCH655382:LCI655383 LMD655382:LME655383 LVZ655382:LWA655383 MFV655382:MFW655383 MPR655382:MPS655383 MZN655382:MZO655383 NJJ655382:NJK655383 NTF655382:NTG655383 ODB655382:ODC655383 OMX655382:OMY655383 OWT655382:OWU655383 PGP655382:PGQ655383 PQL655382:PQM655383 QAH655382:QAI655383 QKD655382:QKE655383 QTZ655382:QUA655383 RDV655382:RDW655383 RNR655382:RNS655383 RXN655382:RXO655383 SHJ655382:SHK655383 SRF655382:SRG655383 TBB655382:TBC655383 TKX655382:TKY655383 TUT655382:TUU655383 UEP655382:UEQ655383 UOL655382:UOM655383 UYH655382:UYI655383 VID655382:VIE655383 VRZ655382:VSA655383 WBV655382:WBW655383 WLR655382:WLS655383 WVN655382:WVO655383 D720918:E720919 JB720918:JC720919 SX720918:SY720919 ACT720918:ACU720919 AMP720918:AMQ720919 AWL720918:AWM720919 BGH720918:BGI720919 BQD720918:BQE720919 BZZ720918:CAA720919 CJV720918:CJW720919 CTR720918:CTS720919 DDN720918:DDO720919 DNJ720918:DNK720919 DXF720918:DXG720919 EHB720918:EHC720919 EQX720918:EQY720919 FAT720918:FAU720919 FKP720918:FKQ720919 FUL720918:FUM720919 GEH720918:GEI720919 GOD720918:GOE720919 GXZ720918:GYA720919 HHV720918:HHW720919 HRR720918:HRS720919 IBN720918:IBO720919 ILJ720918:ILK720919 IVF720918:IVG720919 JFB720918:JFC720919 JOX720918:JOY720919 JYT720918:JYU720919 KIP720918:KIQ720919 KSL720918:KSM720919 LCH720918:LCI720919 LMD720918:LME720919 LVZ720918:LWA720919 MFV720918:MFW720919 MPR720918:MPS720919 MZN720918:MZO720919 NJJ720918:NJK720919 NTF720918:NTG720919 ODB720918:ODC720919 OMX720918:OMY720919 OWT720918:OWU720919 PGP720918:PGQ720919 PQL720918:PQM720919 QAH720918:QAI720919 QKD720918:QKE720919 QTZ720918:QUA720919 RDV720918:RDW720919 RNR720918:RNS720919 RXN720918:RXO720919 SHJ720918:SHK720919 SRF720918:SRG720919 TBB720918:TBC720919 TKX720918:TKY720919 TUT720918:TUU720919 UEP720918:UEQ720919 UOL720918:UOM720919 UYH720918:UYI720919 VID720918:VIE720919 VRZ720918:VSA720919 WBV720918:WBW720919 WLR720918:WLS720919 WVN720918:WVO720919 D786454:E786455 JB786454:JC786455 SX786454:SY786455 ACT786454:ACU786455 AMP786454:AMQ786455 AWL786454:AWM786455 BGH786454:BGI786455 BQD786454:BQE786455 BZZ786454:CAA786455 CJV786454:CJW786455 CTR786454:CTS786455 DDN786454:DDO786455 DNJ786454:DNK786455 DXF786454:DXG786455 EHB786454:EHC786455 EQX786454:EQY786455 FAT786454:FAU786455 FKP786454:FKQ786455 FUL786454:FUM786455 GEH786454:GEI786455 GOD786454:GOE786455 GXZ786454:GYA786455 HHV786454:HHW786455 HRR786454:HRS786455 IBN786454:IBO786455 ILJ786454:ILK786455 IVF786454:IVG786455 JFB786454:JFC786455 JOX786454:JOY786455 JYT786454:JYU786455 KIP786454:KIQ786455 KSL786454:KSM786455 LCH786454:LCI786455 LMD786454:LME786455 LVZ786454:LWA786455 MFV786454:MFW786455 MPR786454:MPS786455 MZN786454:MZO786455 NJJ786454:NJK786455 NTF786454:NTG786455 ODB786454:ODC786455 OMX786454:OMY786455 OWT786454:OWU786455 PGP786454:PGQ786455 PQL786454:PQM786455 QAH786454:QAI786455 QKD786454:QKE786455 QTZ786454:QUA786455 RDV786454:RDW786455 RNR786454:RNS786455 RXN786454:RXO786455 SHJ786454:SHK786455 SRF786454:SRG786455 TBB786454:TBC786455 TKX786454:TKY786455 TUT786454:TUU786455 UEP786454:UEQ786455 UOL786454:UOM786455 UYH786454:UYI786455 VID786454:VIE786455 VRZ786454:VSA786455 WBV786454:WBW786455 WLR786454:WLS786455 WVN786454:WVO786455 D851990:E851991 JB851990:JC851991 SX851990:SY851991 ACT851990:ACU851991 AMP851990:AMQ851991 AWL851990:AWM851991 BGH851990:BGI851991 BQD851990:BQE851991 BZZ851990:CAA851991 CJV851990:CJW851991 CTR851990:CTS851991 DDN851990:DDO851991 DNJ851990:DNK851991 DXF851990:DXG851991 EHB851990:EHC851991 EQX851990:EQY851991 FAT851990:FAU851991 FKP851990:FKQ851991 FUL851990:FUM851991 GEH851990:GEI851991 GOD851990:GOE851991 GXZ851990:GYA851991 HHV851990:HHW851991 HRR851990:HRS851991 IBN851990:IBO851991 ILJ851990:ILK851991 IVF851990:IVG851991 JFB851990:JFC851991 JOX851990:JOY851991 JYT851990:JYU851991 KIP851990:KIQ851991 KSL851990:KSM851991 LCH851990:LCI851991 LMD851990:LME851991 LVZ851990:LWA851991 MFV851990:MFW851991 MPR851990:MPS851991 MZN851990:MZO851991 NJJ851990:NJK851991 NTF851990:NTG851991 ODB851990:ODC851991 OMX851990:OMY851991 OWT851990:OWU851991 PGP851990:PGQ851991 PQL851990:PQM851991 QAH851990:QAI851991 QKD851990:QKE851991 QTZ851990:QUA851991 RDV851990:RDW851991 RNR851990:RNS851991 RXN851990:RXO851991 SHJ851990:SHK851991 SRF851990:SRG851991 TBB851990:TBC851991 TKX851990:TKY851991 TUT851990:TUU851991 UEP851990:UEQ851991 UOL851990:UOM851991 UYH851990:UYI851991 VID851990:VIE851991 VRZ851990:VSA851991 WBV851990:WBW851991 WLR851990:WLS851991 WVN851990:WVO851991 D917526:E917527 JB917526:JC917527 SX917526:SY917527 ACT917526:ACU917527 AMP917526:AMQ917527 AWL917526:AWM917527 BGH917526:BGI917527 BQD917526:BQE917527 BZZ917526:CAA917527 CJV917526:CJW917527 CTR917526:CTS917527 DDN917526:DDO917527 DNJ917526:DNK917527 DXF917526:DXG917527 EHB917526:EHC917527 EQX917526:EQY917527 FAT917526:FAU917527 FKP917526:FKQ917527 FUL917526:FUM917527 GEH917526:GEI917527 GOD917526:GOE917527 GXZ917526:GYA917527 HHV917526:HHW917527 HRR917526:HRS917527 IBN917526:IBO917527 ILJ917526:ILK917527 IVF917526:IVG917527 JFB917526:JFC917527 JOX917526:JOY917527 JYT917526:JYU917527 KIP917526:KIQ917527 KSL917526:KSM917527 LCH917526:LCI917527 LMD917526:LME917527 LVZ917526:LWA917527 MFV917526:MFW917527 MPR917526:MPS917527 MZN917526:MZO917527 NJJ917526:NJK917527 NTF917526:NTG917527 ODB917526:ODC917527 OMX917526:OMY917527 OWT917526:OWU917527 PGP917526:PGQ917527 PQL917526:PQM917527 QAH917526:QAI917527 QKD917526:QKE917527 QTZ917526:QUA917527 RDV917526:RDW917527 RNR917526:RNS917527 RXN917526:RXO917527 SHJ917526:SHK917527 SRF917526:SRG917527 TBB917526:TBC917527 TKX917526:TKY917527 TUT917526:TUU917527 UEP917526:UEQ917527 UOL917526:UOM917527 UYH917526:UYI917527 VID917526:VIE917527 VRZ917526:VSA917527 WBV917526:WBW917527 WLR917526:WLS917527 WVN917526:WVO917527 D983062:E983063 JB983062:JC983063 SX983062:SY983063 ACT983062:ACU983063 AMP983062:AMQ983063 AWL983062:AWM983063 BGH983062:BGI983063 BQD983062:BQE983063 BZZ983062:CAA983063 CJV983062:CJW983063 CTR983062:CTS983063 DDN983062:DDO983063 DNJ983062:DNK983063 DXF983062:DXG983063 EHB983062:EHC983063 EQX983062:EQY983063 FAT983062:FAU983063 FKP983062:FKQ983063 FUL983062:FUM983063 GEH983062:GEI983063 GOD983062:GOE983063 GXZ983062:GYA983063 HHV983062:HHW983063 HRR983062:HRS983063 IBN983062:IBO983063 ILJ983062:ILK983063 IVF983062:IVG983063 JFB983062:JFC983063 JOX983062:JOY983063 JYT983062:JYU983063 KIP983062:KIQ983063 KSL983062:KSM983063 LCH983062:LCI983063 LMD983062:LME983063 LVZ983062:LWA983063 MFV983062:MFW983063 MPR983062:MPS983063 MZN983062:MZO983063 NJJ983062:NJK983063 NTF983062:NTG983063 ODB983062:ODC983063 OMX983062:OMY983063 OWT983062:OWU983063 PGP983062:PGQ983063 PQL983062:PQM983063 QAH983062:QAI983063 QKD983062:QKE983063 QTZ983062:QUA983063 RDV983062:RDW983063 RNR983062:RNS983063 RXN983062:RXO983063 SHJ983062:SHK983063 SRF983062:SRG983063 TBB983062:TBC983063 TKX983062:TKY983063 TUT983062:TUU983063 UEP983062:UEQ983063 UOL983062:UOM983063 UYH983062:UYI983063 VID983062:VIE983063 VRZ983062:VSA983063 WBV983062:WBW983063 WLR983062:WLS983063 WVN983062:WVO983063 B20:B21 JF23:JG24 TB23:TC24 ACX23:ACY24 AMT23:AMU24 AWP23:AWQ24 BGL23:BGM24 BQH23:BQI24 CAD23:CAE24 CJZ23:CKA24 CTV23:CTW24 DDR23:DDS24 DNN23:DNO24 DXJ23:DXK24 EHF23:EHG24 ERB23:ERC24 FAX23:FAY24 FKT23:FKU24 FUP23:FUQ24 GEL23:GEM24 GOH23:GOI24 GYD23:GYE24 HHZ23:HIA24 HRV23:HRW24 IBR23:IBS24 ILN23:ILO24 IVJ23:IVK24 JFF23:JFG24 JPB23:JPC24 JYX23:JYY24 KIT23:KIU24 KSP23:KSQ24 LCL23:LCM24 LMH23:LMI24 LWD23:LWE24 MFZ23:MGA24 MPV23:MPW24 MZR23:MZS24 NJN23:NJO24 NTJ23:NTK24 ODF23:ODG24 ONB23:ONC24 OWX23:OWY24 PGT23:PGU24 PQP23:PQQ24 QAL23:QAM24 QKH23:QKI24 QUD23:QUE24 RDZ23:REA24 RNV23:RNW24 RXR23:RXS24 SHN23:SHO24 SRJ23:SRK24 TBF23:TBG24 TLB23:TLC24 TUX23:TUY24 UET23:UEU24 UOP23:UOQ24 UYL23:UYM24 VIH23:VII24 VSD23:VSE24 WBZ23:WCA24 WLV23:WLW24 WVR23:WVS24 H65558:I65559 JF65558:JG65559 TB65558:TC65559 ACX65558:ACY65559 AMT65558:AMU65559 AWP65558:AWQ65559 BGL65558:BGM65559 BQH65558:BQI65559 CAD65558:CAE65559 CJZ65558:CKA65559 CTV65558:CTW65559 DDR65558:DDS65559 DNN65558:DNO65559 DXJ65558:DXK65559 EHF65558:EHG65559 ERB65558:ERC65559 FAX65558:FAY65559 FKT65558:FKU65559 FUP65558:FUQ65559 GEL65558:GEM65559 GOH65558:GOI65559 GYD65558:GYE65559 HHZ65558:HIA65559 HRV65558:HRW65559 IBR65558:IBS65559 ILN65558:ILO65559 IVJ65558:IVK65559 JFF65558:JFG65559 JPB65558:JPC65559 JYX65558:JYY65559 KIT65558:KIU65559 KSP65558:KSQ65559 LCL65558:LCM65559 LMH65558:LMI65559 LWD65558:LWE65559 MFZ65558:MGA65559 MPV65558:MPW65559 MZR65558:MZS65559 NJN65558:NJO65559 NTJ65558:NTK65559 ODF65558:ODG65559 ONB65558:ONC65559 OWX65558:OWY65559 PGT65558:PGU65559 PQP65558:PQQ65559 QAL65558:QAM65559 QKH65558:QKI65559 QUD65558:QUE65559 RDZ65558:REA65559 RNV65558:RNW65559 RXR65558:RXS65559 SHN65558:SHO65559 SRJ65558:SRK65559 TBF65558:TBG65559 TLB65558:TLC65559 TUX65558:TUY65559 UET65558:UEU65559 UOP65558:UOQ65559 UYL65558:UYM65559 VIH65558:VII65559 VSD65558:VSE65559 WBZ65558:WCA65559 WLV65558:WLW65559 WVR65558:WVS65559 H131094:I131095 JF131094:JG131095 TB131094:TC131095 ACX131094:ACY131095 AMT131094:AMU131095 AWP131094:AWQ131095 BGL131094:BGM131095 BQH131094:BQI131095 CAD131094:CAE131095 CJZ131094:CKA131095 CTV131094:CTW131095 DDR131094:DDS131095 DNN131094:DNO131095 DXJ131094:DXK131095 EHF131094:EHG131095 ERB131094:ERC131095 FAX131094:FAY131095 FKT131094:FKU131095 FUP131094:FUQ131095 GEL131094:GEM131095 GOH131094:GOI131095 GYD131094:GYE131095 HHZ131094:HIA131095 HRV131094:HRW131095 IBR131094:IBS131095 ILN131094:ILO131095 IVJ131094:IVK131095 JFF131094:JFG131095 JPB131094:JPC131095 JYX131094:JYY131095 KIT131094:KIU131095 KSP131094:KSQ131095 LCL131094:LCM131095 LMH131094:LMI131095 LWD131094:LWE131095 MFZ131094:MGA131095 MPV131094:MPW131095 MZR131094:MZS131095 NJN131094:NJO131095 NTJ131094:NTK131095 ODF131094:ODG131095 ONB131094:ONC131095 OWX131094:OWY131095 PGT131094:PGU131095 PQP131094:PQQ131095 QAL131094:QAM131095 QKH131094:QKI131095 QUD131094:QUE131095 RDZ131094:REA131095 RNV131094:RNW131095 RXR131094:RXS131095 SHN131094:SHO131095 SRJ131094:SRK131095 TBF131094:TBG131095 TLB131094:TLC131095 TUX131094:TUY131095 UET131094:UEU131095 UOP131094:UOQ131095 UYL131094:UYM131095 VIH131094:VII131095 VSD131094:VSE131095 WBZ131094:WCA131095 WLV131094:WLW131095 WVR131094:WVS131095 H196630:I196631 JF196630:JG196631 TB196630:TC196631 ACX196630:ACY196631 AMT196630:AMU196631 AWP196630:AWQ196631 BGL196630:BGM196631 BQH196630:BQI196631 CAD196630:CAE196631 CJZ196630:CKA196631 CTV196630:CTW196631 DDR196630:DDS196631 DNN196630:DNO196631 DXJ196630:DXK196631 EHF196630:EHG196631 ERB196630:ERC196631 FAX196630:FAY196631 FKT196630:FKU196631 FUP196630:FUQ196631 GEL196630:GEM196631 GOH196630:GOI196631 GYD196630:GYE196631 HHZ196630:HIA196631 HRV196630:HRW196631 IBR196630:IBS196631 ILN196630:ILO196631 IVJ196630:IVK196631 JFF196630:JFG196631 JPB196630:JPC196631 JYX196630:JYY196631 KIT196630:KIU196631 KSP196630:KSQ196631 LCL196630:LCM196631 LMH196630:LMI196631 LWD196630:LWE196631 MFZ196630:MGA196631 MPV196630:MPW196631 MZR196630:MZS196631 NJN196630:NJO196631 NTJ196630:NTK196631 ODF196630:ODG196631 ONB196630:ONC196631 OWX196630:OWY196631 PGT196630:PGU196631 PQP196630:PQQ196631 QAL196630:QAM196631 QKH196630:QKI196631 QUD196630:QUE196631 RDZ196630:REA196631 RNV196630:RNW196631 RXR196630:RXS196631 SHN196630:SHO196631 SRJ196630:SRK196631 TBF196630:TBG196631 TLB196630:TLC196631 TUX196630:TUY196631 UET196630:UEU196631 UOP196630:UOQ196631 UYL196630:UYM196631 VIH196630:VII196631 VSD196630:VSE196631 WBZ196630:WCA196631 WLV196630:WLW196631 WVR196630:WVS196631 H262166:I262167 JF262166:JG262167 TB262166:TC262167 ACX262166:ACY262167 AMT262166:AMU262167 AWP262166:AWQ262167 BGL262166:BGM262167 BQH262166:BQI262167 CAD262166:CAE262167 CJZ262166:CKA262167 CTV262166:CTW262167 DDR262166:DDS262167 DNN262166:DNO262167 DXJ262166:DXK262167 EHF262166:EHG262167 ERB262166:ERC262167 FAX262166:FAY262167 FKT262166:FKU262167 FUP262166:FUQ262167 GEL262166:GEM262167 GOH262166:GOI262167 GYD262166:GYE262167 HHZ262166:HIA262167 HRV262166:HRW262167 IBR262166:IBS262167 ILN262166:ILO262167 IVJ262166:IVK262167 JFF262166:JFG262167 JPB262166:JPC262167 JYX262166:JYY262167 KIT262166:KIU262167 KSP262166:KSQ262167 LCL262166:LCM262167 LMH262166:LMI262167 LWD262166:LWE262167 MFZ262166:MGA262167 MPV262166:MPW262167 MZR262166:MZS262167 NJN262166:NJO262167 NTJ262166:NTK262167 ODF262166:ODG262167 ONB262166:ONC262167 OWX262166:OWY262167 PGT262166:PGU262167 PQP262166:PQQ262167 QAL262166:QAM262167 QKH262166:QKI262167 QUD262166:QUE262167 RDZ262166:REA262167 RNV262166:RNW262167 RXR262166:RXS262167 SHN262166:SHO262167 SRJ262166:SRK262167 TBF262166:TBG262167 TLB262166:TLC262167 TUX262166:TUY262167 UET262166:UEU262167 UOP262166:UOQ262167 UYL262166:UYM262167 VIH262166:VII262167 VSD262166:VSE262167 WBZ262166:WCA262167 WLV262166:WLW262167 WVR262166:WVS262167 H327702:I327703 JF327702:JG327703 TB327702:TC327703 ACX327702:ACY327703 AMT327702:AMU327703 AWP327702:AWQ327703 BGL327702:BGM327703 BQH327702:BQI327703 CAD327702:CAE327703 CJZ327702:CKA327703 CTV327702:CTW327703 DDR327702:DDS327703 DNN327702:DNO327703 DXJ327702:DXK327703 EHF327702:EHG327703 ERB327702:ERC327703 FAX327702:FAY327703 FKT327702:FKU327703 FUP327702:FUQ327703 GEL327702:GEM327703 GOH327702:GOI327703 GYD327702:GYE327703 HHZ327702:HIA327703 HRV327702:HRW327703 IBR327702:IBS327703 ILN327702:ILO327703 IVJ327702:IVK327703 JFF327702:JFG327703 JPB327702:JPC327703 JYX327702:JYY327703 KIT327702:KIU327703 KSP327702:KSQ327703 LCL327702:LCM327703 LMH327702:LMI327703 LWD327702:LWE327703 MFZ327702:MGA327703 MPV327702:MPW327703 MZR327702:MZS327703 NJN327702:NJO327703 NTJ327702:NTK327703 ODF327702:ODG327703 ONB327702:ONC327703 OWX327702:OWY327703 PGT327702:PGU327703 PQP327702:PQQ327703 QAL327702:QAM327703 QKH327702:QKI327703 QUD327702:QUE327703 RDZ327702:REA327703 RNV327702:RNW327703 RXR327702:RXS327703 SHN327702:SHO327703 SRJ327702:SRK327703 TBF327702:TBG327703 TLB327702:TLC327703 TUX327702:TUY327703 UET327702:UEU327703 UOP327702:UOQ327703 UYL327702:UYM327703 VIH327702:VII327703 VSD327702:VSE327703 WBZ327702:WCA327703 WLV327702:WLW327703 WVR327702:WVS327703 H393238:I393239 JF393238:JG393239 TB393238:TC393239 ACX393238:ACY393239 AMT393238:AMU393239 AWP393238:AWQ393239 BGL393238:BGM393239 BQH393238:BQI393239 CAD393238:CAE393239 CJZ393238:CKA393239 CTV393238:CTW393239 DDR393238:DDS393239 DNN393238:DNO393239 DXJ393238:DXK393239 EHF393238:EHG393239 ERB393238:ERC393239 FAX393238:FAY393239 FKT393238:FKU393239 FUP393238:FUQ393239 GEL393238:GEM393239 GOH393238:GOI393239 GYD393238:GYE393239 HHZ393238:HIA393239 HRV393238:HRW393239 IBR393238:IBS393239 ILN393238:ILO393239 IVJ393238:IVK393239 JFF393238:JFG393239 JPB393238:JPC393239 JYX393238:JYY393239 KIT393238:KIU393239 KSP393238:KSQ393239 LCL393238:LCM393239 LMH393238:LMI393239 LWD393238:LWE393239 MFZ393238:MGA393239 MPV393238:MPW393239 MZR393238:MZS393239 NJN393238:NJO393239 NTJ393238:NTK393239 ODF393238:ODG393239 ONB393238:ONC393239 OWX393238:OWY393239 PGT393238:PGU393239 PQP393238:PQQ393239 QAL393238:QAM393239 QKH393238:QKI393239 QUD393238:QUE393239 RDZ393238:REA393239 RNV393238:RNW393239 RXR393238:RXS393239 SHN393238:SHO393239 SRJ393238:SRK393239 TBF393238:TBG393239 TLB393238:TLC393239 TUX393238:TUY393239 UET393238:UEU393239 UOP393238:UOQ393239 UYL393238:UYM393239 VIH393238:VII393239 VSD393238:VSE393239 WBZ393238:WCA393239 WLV393238:WLW393239 WVR393238:WVS393239 H458774:I458775 JF458774:JG458775 TB458774:TC458775 ACX458774:ACY458775 AMT458774:AMU458775 AWP458774:AWQ458775 BGL458774:BGM458775 BQH458774:BQI458775 CAD458774:CAE458775 CJZ458774:CKA458775 CTV458774:CTW458775 DDR458774:DDS458775 DNN458774:DNO458775 DXJ458774:DXK458775 EHF458774:EHG458775 ERB458774:ERC458775 FAX458774:FAY458775 FKT458774:FKU458775 FUP458774:FUQ458775 GEL458774:GEM458775 GOH458774:GOI458775 GYD458774:GYE458775 HHZ458774:HIA458775 HRV458774:HRW458775 IBR458774:IBS458775 ILN458774:ILO458775 IVJ458774:IVK458775 JFF458774:JFG458775 JPB458774:JPC458775 JYX458774:JYY458775 KIT458774:KIU458775 KSP458774:KSQ458775 LCL458774:LCM458775 LMH458774:LMI458775 LWD458774:LWE458775 MFZ458774:MGA458775 MPV458774:MPW458775 MZR458774:MZS458775 NJN458774:NJO458775 NTJ458774:NTK458775 ODF458774:ODG458775 ONB458774:ONC458775 OWX458774:OWY458775 PGT458774:PGU458775 PQP458774:PQQ458775 QAL458774:QAM458775 QKH458774:QKI458775 QUD458774:QUE458775 RDZ458774:REA458775 RNV458774:RNW458775 RXR458774:RXS458775 SHN458774:SHO458775 SRJ458774:SRK458775 TBF458774:TBG458775 TLB458774:TLC458775 TUX458774:TUY458775 UET458774:UEU458775 UOP458774:UOQ458775 UYL458774:UYM458775 VIH458774:VII458775 VSD458774:VSE458775 WBZ458774:WCA458775 WLV458774:WLW458775 WVR458774:WVS458775 H524310:I524311 JF524310:JG524311 TB524310:TC524311 ACX524310:ACY524311 AMT524310:AMU524311 AWP524310:AWQ524311 BGL524310:BGM524311 BQH524310:BQI524311 CAD524310:CAE524311 CJZ524310:CKA524311 CTV524310:CTW524311 DDR524310:DDS524311 DNN524310:DNO524311 DXJ524310:DXK524311 EHF524310:EHG524311 ERB524310:ERC524311 FAX524310:FAY524311 FKT524310:FKU524311 FUP524310:FUQ524311 GEL524310:GEM524311 GOH524310:GOI524311 GYD524310:GYE524311 HHZ524310:HIA524311 HRV524310:HRW524311 IBR524310:IBS524311 ILN524310:ILO524311 IVJ524310:IVK524311 JFF524310:JFG524311 JPB524310:JPC524311 JYX524310:JYY524311 KIT524310:KIU524311 KSP524310:KSQ524311 LCL524310:LCM524311 LMH524310:LMI524311 LWD524310:LWE524311 MFZ524310:MGA524311 MPV524310:MPW524311 MZR524310:MZS524311 NJN524310:NJO524311 NTJ524310:NTK524311 ODF524310:ODG524311 ONB524310:ONC524311 OWX524310:OWY524311 PGT524310:PGU524311 PQP524310:PQQ524311 QAL524310:QAM524311 QKH524310:QKI524311 QUD524310:QUE524311 RDZ524310:REA524311 RNV524310:RNW524311 RXR524310:RXS524311 SHN524310:SHO524311 SRJ524310:SRK524311 TBF524310:TBG524311 TLB524310:TLC524311 TUX524310:TUY524311 UET524310:UEU524311 UOP524310:UOQ524311 UYL524310:UYM524311 VIH524310:VII524311 VSD524310:VSE524311 WBZ524310:WCA524311 WLV524310:WLW524311 WVR524310:WVS524311 H589846:I589847 JF589846:JG589847 TB589846:TC589847 ACX589846:ACY589847 AMT589846:AMU589847 AWP589846:AWQ589847 BGL589846:BGM589847 BQH589846:BQI589847 CAD589846:CAE589847 CJZ589846:CKA589847 CTV589846:CTW589847 DDR589846:DDS589847 DNN589846:DNO589847 DXJ589846:DXK589847 EHF589846:EHG589847 ERB589846:ERC589847 FAX589846:FAY589847 FKT589846:FKU589847 FUP589846:FUQ589847 GEL589846:GEM589847 GOH589846:GOI589847 GYD589846:GYE589847 HHZ589846:HIA589847 HRV589846:HRW589847 IBR589846:IBS589847 ILN589846:ILO589847 IVJ589846:IVK589847 JFF589846:JFG589847 JPB589846:JPC589847 JYX589846:JYY589847 KIT589846:KIU589847 KSP589846:KSQ589847 LCL589846:LCM589847 LMH589846:LMI589847 LWD589846:LWE589847 MFZ589846:MGA589847 MPV589846:MPW589847 MZR589846:MZS589847 NJN589846:NJO589847 NTJ589846:NTK589847 ODF589846:ODG589847 ONB589846:ONC589847 OWX589846:OWY589847 PGT589846:PGU589847 PQP589846:PQQ589847 QAL589846:QAM589847 QKH589846:QKI589847 QUD589846:QUE589847 RDZ589846:REA589847 RNV589846:RNW589847 RXR589846:RXS589847 SHN589846:SHO589847 SRJ589846:SRK589847 TBF589846:TBG589847 TLB589846:TLC589847 TUX589846:TUY589847 UET589846:UEU589847 UOP589846:UOQ589847 UYL589846:UYM589847 VIH589846:VII589847 VSD589846:VSE589847 WBZ589846:WCA589847 WLV589846:WLW589847 WVR589846:WVS589847 H655382:I655383 JF655382:JG655383 TB655382:TC655383 ACX655382:ACY655383 AMT655382:AMU655383 AWP655382:AWQ655383 BGL655382:BGM655383 BQH655382:BQI655383 CAD655382:CAE655383 CJZ655382:CKA655383 CTV655382:CTW655383 DDR655382:DDS655383 DNN655382:DNO655383 DXJ655382:DXK655383 EHF655382:EHG655383 ERB655382:ERC655383 FAX655382:FAY655383 FKT655382:FKU655383 FUP655382:FUQ655383 GEL655382:GEM655383 GOH655382:GOI655383 GYD655382:GYE655383 HHZ655382:HIA655383 HRV655382:HRW655383 IBR655382:IBS655383 ILN655382:ILO655383 IVJ655382:IVK655383 JFF655382:JFG655383 JPB655382:JPC655383 JYX655382:JYY655383 KIT655382:KIU655383 KSP655382:KSQ655383 LCL655382:LCM655383 LMH655382:LMI655383 LWD655382:LWE655383 MFZ655382:MGA655383 MPV655382:MPW655383 MZR655382:MZS655383 NJN655382:NJO655383 NTJ655382:NTK655383 ODF655382:ODG655383 ONB655382:ONC655383 OWX655382:OWY655383 PGT655382:PGU655383 PQP655382:PQQ655383 QAL655382:QAM655383 QKH655382:QKI655383 QUD655382:QUE655383 RDZ655382:REA655383 RNV655382:RNW655383 RXR655382:RXS655383 SHN655382:SHO655383 SRJ655382:SRK655383 TBF655382:TBG655383 TLB655382:TLC655383 TUX655382:TUY655383 UET655382:UEU655383 UOP655382:UOQ655383 UYL655382:UYM655383 VIH655382:VII655383 VSD655382:VSE655383 WBZ655382:WCA655383 WLV655382:WLW655383 WVR655382:WVS655383 H720918:I720919 JF720918:JG720919 TB720918:TC720919 ACX720918:ACY720919 AMT720918:AMU720919 AWP720918:AWQ720919 BGL720918:BGM720919 BQH720918:BQI720919 CAD720918:CAE720919 CJZ720918:CKA720919 CTV720918:CTW720919 DDR720918:DDS720919 DNN720918:DNO720919 DXJ720918:DXK720919 EHF720918:EHG720919 ERB720918:ERC720919 FAX720918:FAY720919 FKT720918:FKU720919 FUP720918:FUQ720919 GEL720918:GEM720919 GOH720918:GOI720919 GYD720918:GYE720919 HHZ720918:HIA720919 HRV720918:HRW720919 IBR720918:IBS720919 ILN720918:ILO720919 IVJ720918:IVK720919 JFF720918:JFG720919 JPB720918:JPC720919 JYX720918:JYY720919 KIT720918:KIU720919 KSP720918:KSQ720919 LCL720918:LCM720919 LMH720918:LMI720919 LWD720918:LWE720919 MFZ720918:MGA720919 MPV720918:MPW720919 MZR720918:MZS720919 NJN720918:NJO720919 NTJ720918:NTK720919 ODF720918:ODG720919 ONB720918:ONC720919 OWX720918:OWY720919 PGT720918:PGU720919 PQP720918:PQQ720919 QAL720918:QAM720919 QKH720918:QKI720919 QUD720918:QUE720919 RDZ720918:REA720919 RNV720918:RNW720919 RXR720918:RXS720919 SHN720918:SHO720919 SRJ720918:SRK720919 TBF720918:TBG720919 TLB720918:TLC720919 TUX720918:TUY720919 UET720918:UEU720919 UOP720918:UOQ720919 UYL720918:UYM720919 VIH720918:VII720919 VSD720918:VSE720919 WBZ720918:WCA720919 WLV720918:WLW720919 WVR720918:WVS720919 H786454:I786455 JF786454:JG786455 TB786454:TC786455 ACX786454:ACY786455 AMT786454:AMU786455 AWP786454:AWQ786455 BGL786454:BGM786455 BQH786454:BQI786455 CAD786454:CAE786455 CJZ786454:CKA786455 CTV786454:CTW786455 DDR786454:DDS786455 DNN786454:DNO786455 DXJ786454:DXK786455 EHF786454:EHG786455 ERB786454:ERC786455 FAX786454:FAY786455 FKT786454:FKU786455 FUP786454:FUQ786455 GEL786454:GEM786455 GOH786454:GOI786455 GYD786454:GYE786455 HHZ786454:HIA786455 HRV786454:HRW786455 IBR786454:IBS786455 ILN786454:ILO786455 IVJ786454:IVK786455 JFF786454:JFG786455 JPB786454:JPC786455 JYX786454:JYY786455 KIT786454:KIU786455 KSP786454:KSQ786455 LCL786454:LCM786455 LMH786454:LMI786455 LWD786454:LWE786455 MFZ786454:MGA786455 MPV786454:MPW786455 MZR786454:MZS786455 NJN786454:NJO786455 NTJ786454:NTK786455 ODF786454:ODG786455 ONB786454:ONC786455 OWX786454:OWY786455 PGT786454:PGU786455 PQP786454:PQQ786455 QAL786454:QAM786455 QKH786454:QKI786455 QUD786454:QUE786455 RDZ786454:REA786455 RNV786454:RNW786455 RXR786454:RXS786455 SHN786454:SHO786455 SRJ786454:SRK786455 TBF786454:TBG786455 TLB786454:TLC786455 TUX786454:TUY786455 UET786454:UEU786455 UOP786454:UOQ786455 UYL786454:UYM786455 VIH786454:VII786455 VSD786454:VSE786455 WBZ786454:WCA786455 WLV786454:WLW786455 WVR786454:WVS786455 H851990:I851991 JF851990:JG851991 TB851990:TC851991 ACX851990:ACY851991 AMT851990:AMU851991 AWP851990:AWQ851991 BGL851990:BGM851991 BQH851990:BQI851991 CAD851990:CAE851991 CJZ851990:CKA851991 CTV851990:CTW851991 DDR851990:DDS851991 DNN851990:DNO851991 DXJ851990:DXK851991 EHF851990:EHG851991 ERB851990:ERC851991 FAX851990:FAY851991 FKT851990:FKU851991 FUP851990:FUQ851991 GEL851990:GEM851991 GOH851990:GOI851991 GYD851990:GYE851991 HHZ851990:HIA851991 HRV851990:HRW851991 IBR851990:IBS851991 ILN851990:ILO851991 IVJ851990:IVK851991 JFF851990:JFG851991 JPB851990:JPC851991 JYX851990:JYY851991 KIT851990:KIU851991 KSP851990:KSQ851991 LCL851990:LCM851991 LMH851990:LMI851991 LWD851990:LWE851991 MFZ851990:MGA851991 MPV851990:MPW851991 MZR851990:MZS851991 NJN851990:NJO851991 NTJ851990:NTK851991 ODF851990:ODG851991 ONB851990:ONC851991 OWX851990:OWY851991 PGT851990:PGU851991 PQP851990:PQQ851991 QAL851990:QAM851991 QKH851990:QKI851991 QUD851990:QUE851991 RDZ851990:REA851991 RNV851990:RNW851991 RXR851990:RXS851991 SHN851990:SHO851991 SRJ851990:SRK851991 TBF851990:TBG851991 TLB851990:TLC851991 TUX851990:TUY851991 UET851990:UEU851991 UOP851990:UOQ851991 UYL851990:UYM851991 VIH851990:VII851991 VSD851990:VSE851991 WBZ851990:WCA851991 WLV851990:WLW851991 WVR851990:WVS851991 H917526:I917527 JF917526:JG917527 TB917526:TC917527 ACX917526:ACY917527 AMT917526:AMU917527 AWP917526:AWQ917527 BGL917526:BGM917527 BQH917526:BQI917527 CAD917526:CAE917527 CJZ917526:CKA917527 CTV917526:CTW917527 DDR917526:DDS917527 DNN917526:DNO917527 DXJ917526:DXK917527 EHF917526:EHG917527 ERB917526:ERC917527 FAX917526:FAY917527 FKT917526:FKU917527 FUP917526:FUQ917527 GEL917526:GEM917527 GOH917526:GOI917527 GYD917526:GYE917527 HHZ917526:HIA917527 HRV917526:HRW917527 IBR917526:IBS917527 ILN917526:ILO917527 IVJ917526:IVK917527 JFF917526:JFG917527 JPB917526:JPC917527 JYX917526:JYY917527 KIT917526:KIU917527 KSP917526:KSQ917527 LCL917526:LCM917527 LMH917526:LMI917527 LWD917526:LWE917527 MFZ917526:MGA917527 MPV917526:MPW917527 MZR917526:MZS917527 NJN917526:NJO917527 NTJ917526:NTK917527 ODF917526:ODG917527 ONB917526:ONC917527 OWX917526:OWY917527 PGT917526:PGU917527 PQP917526:PQQ917527 QAL917526:QAM917527 QKH917526:QKI917527 QUD917526:QUE917527 RDZ917526:REA917527 RNV917526:RNW917527 RXR917526:RXS917527 SHN917526:SHO917527 SRJ917526:SRK917527 TBF917526:TBG917527 TLB917526:TLC917527 TUX917526:TUY917527 UET917526:UEU917527 UOP917526:UOQ917527 UYL917526:UYM917527 VIH917526:VII917527 VSD917526:VSE917527 WBZ917526:WCA917527 WLV917526:WLW917527 WVR917526:WVS917527 H983062:I983063 JF983062:JG983063 TB983062:TC983063 ACX983062:ACY983063 AMT983062:AMU983063 AWP983062:AWQ983063 BGL983062:BGM983063 BQH983062:BQI983063 CAD983062:CAE983063 CJZ983062:CKA983063 CTV983062:CTW983063 DDR983062:DDS983063 DNN983062:DNO983063 DXJ983062:DXK983063 EHF983062:EHG983063 ERB983062:ERC983063 FAX983062:FAY983063 FKT983062:FKU983063 FUP983062:FUQ983063 GEL983062:GEM983063 GOH983062:GOI983063 GYD983062:GYE983063 HHZ983062:HIA983063 HRV983062:HRW983063 IBR983062:IBS983063 ILN983062:ILO983063 IVJ983062:IVK983063 JFF983062:JFG983063 JPB983062:JPC983063 JYX983062:JYY983063 KIT983062:KIU983063 KSP983062:KSQ983063 LCL983062:LCM983063 LMH983062:LMI983063 LWD983062:LWE983063 MFZ983062:MGA983063 MPV983062:MPW983063 MZR983062:MZS983063 NJN983062:NJO983063 NTJ983062:NTK983063 ODF983062:ODG983063 ONB983062:ONC983063 OWX983062:OWY983063 PGT983062:PGU983063 PQP983062:PQQ983063 QAL983062:QAM983063 QKH983062:QKI983063 QUD983062:QUE983063 RDZ983062:REA983063 RNV983062:RNW983063 RXR983062:RXS983063 SHN983062:SHO983063 SRJ983062:SRK983063 TBF983062:TBG983063 TLB983062:TLC983063 TUX983062:TUY983063 UET983062:UEU983063 UOP983062:UOQ983063 UYL983062:UYM983063 VIH983062:VII983063 VSD983062:VSE983063 WBZ983062:WCA983063 WLV983062:WLW983063 WVR983062:WVS983063 E20 B24 G24" xr:uid="{1101E9AC-624B-43A2-9E5E-E20957CF04A3}">
      <formula1>"X"</formula1>
    </dataValidation>
  </dataValidations>
  <printOptions horizontalCentered="1" verticalCentered="1"/>
  <pageMargins left="0.27559055118110237" right="0.27559055118110237" top="0.39370078740157483" bottom="0.19685039370078741" header="0.19685039370078741" footer="0.19685039370078741"/>
  <pageSetup paperSize="9" scale="71" orientation="portrait" cellComments="asDisplayed" r:id="rId1"/>
  <headerFooter>
    <oddHeader xml:space="preserve">&amp;L&amp;"Arial,標準"JPO/IPR Training Program&amp;"ＭＳ Ｐゴシック,標準"　&amp;"Arial,標準"FY 2026&amp;R&amp;"Arial,標準"   Part 2-1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Z93"/>
  <sheetViews>
    <sheetView topLeftCell="A28" zoomScale="85" zoomScaleNormal="85" zoomScaleSheetLayoutView="80" zoomScalePageLayoutView="80" workbookViewId="0"/>
  </sheetViews>
  <sheetFormatPr defaultColWidth="9" defaultRowHeight="14"/>
  <cols>
    <col min="1" max="1" width="16.08984375" style="4" customWidth="1"/>
    <col min="2" max="2" width="6.6328125" style="4" customWidth="1"/>
    <col min="3" max="3" width="0.6328125" style="4" customWidth="1"/>
    <col min="4" max="5" width="5.6328125" style="4" customWidth="1"/>
    <col min="6" max="6" width="3.6328125" style="4" customWidth="1"/>
    <col min="7" max="8" width="6.08984375" style="4" customWidth="1"/>
    <col min="9" max="9" width="3.6328125" style="4" customWidth="1"/>
    <col min="10" max="10" width="5.6328125" style="4" customWidth="1"/>
    <col min="11" max="11" width="12.6328125" style="4" customWidth="1"/>
    <col min="12" max="12" width="0.6328125" style="4" customWidth="1"/>
    <col min="13" max="14" width="5.6328125" style="4" customWidth="1"/>
    <col min="15" max="15" width="8.6328125" style="4" customWidth="1"/>
    <col min="16" max="16" width="12" style="4" customWidth="1"/>
    <col min="17" max="17" width="1.08984375" style="4" customWidth="1"/>
    <col min="18" max="18" width="5.6328125" style="4" customWidth="1"/>
    <col min="19" max="19" width="9.08984375" style="4" customWidth="1"/>
    <col min="20" max="20" width="5.36328125" style="4" customWidth="1"/>
    <col min="21" max="22" width="9" style="4" hidden="1" customWidth="1"/>
    <col min="23" max="23" width="11.08984375" style="4" hidden="1" customWidth="1"/>
    <col min="24" max="24" width="9" style="4" hidden="1" customWidth="1"/>
    <col min="25" max="25" width="34.6328125" style="4" hidden="1" customWidth="1"/>
    <col min="26" max="26" width="9" style="4" hidden="1" customWidth="1"/>
    <col min="27" max="16384" width="9" style="4"/>
  </cols>
  <sheetData>
    <row r="1" spans="1:26" ht="22.5" customHeight="1" thickBot="1">
      <c r="A1" s="21" t="s">
        <v>167</v>
      </c>
    </row>
    <row r="2" spans="1:26" ht="16.5" customHeight="1">
      <c r="A2" s="370" t="s">
        <v>168</v>
      </c>
      <c r="B2" s="261"/>
      <c r="C2" s="115"/>
      <c r="D2" s="732" t="s">
        <v>169</v>
      </c>
      <c r="E2" s="732"/>
      <c r="F2" s="732"/>
      <c r="G2" s="732"/>
      <c r="H2" s="732"/>
      <c r="I2" s="732"/>
      <c r="J2" s="732"/>
      <c r="K2" s="732"/>
      <c r="L2" s="732"/>
      <c r="M2" s="732"/>
      <c r="N2" s="732"/>
      <c r="O2" s="732"/>
      <c r="P2" s="732"/>
      <c r="Q2" s="732"/>
      <c r="R2" s="732"/>
      <c r="S2" s="732"/>
      <c r="T2" s="733"/>
      <c r="U2" s="4">
        <v>21</v>
      </c>
      <c r="V2" s="4" t="b">
        <f>IF(E6="X",Z2,IF(E7="X",Z3,IF(E8="X",Z4,IF(E9="X",Z5,IF(E10="X",Z6,IF(N6="X",Z7,IF(N7="X",Z8,IF(N8="X",Z9,IF(N9="X",Z10,IF(N10="X",Z11))))))))))</f>
        <v>0</v>
      </c>
      <c r="W2" t="s">
        <v>170</v>
      </c>
      <c r="Y2" s="24" t="s">
        <v>171</v>
      </c>
      <c r="Z2" s="301" t="s">
        <v>172</v>
      </c>
    </row>
    <row r="3" spans="1:26" ht="3" customHeight="1" thickBot="1">
      <c r="A3" s="258"/>
      <c r="B3" s="259"/>
      <c r="C3" s="66"/>
      <c r="D3" s="116"/>
      <c r="E3" s="116"/>
      <c r="F3" s="116"/>
      <c r="G3" s="116"/>
      <c r="H3" s="116"/>
      <c r="I3" s="116"/>
      <c r="J3" s="116"/>
      <c r="K3" s="116"/>
      <c r="L3" s="116"/>
      <c r="M3" s="116"/>
      <c r="N3" s="116"/>
      <c r="O3" s="116"/>
      <c r="P3" s="116"/>
      <c r="Q3" s="116"/>
      <c r="R3" s="116"/>
      <c r="S3" s="116"/>
      <c r="T3" s="117"/>
      <c r="W3"/>
      <c r="Y3" s="24" t="s">
        <v>173</v>
      </c>
      <c r="Z3" s="301" t="s">
        <v>174</v>
      </c>
    </row>
    <row r="4" spans="1:26" ht="21" customHeight="1" thickBot="1">
      <c r="A4" s="262" t="s">
        <v>175</v>
      </c>
      <c r="B4" s="259"/>
      <c r="C4" s="66"/>
      <c r="D4" s="317"/>
      <c r="E4" s="118" t="s">
        <v>176</v>
      </c>
      <c r="F4" s="24"/>
      <c r="G4" s="24"/>
      <c r="H4" s="24"/>
      <c r="I4" s="24"/>
      <c r="J4" s="24"/>
      <c r="K4" s="67"/>
      <c r="L4" s="24"/>
      <c r="M4" s="317"/>
      <c r="N4" s="118" t="s">
        <v>177</v>
      </c>
      <c r="O4" s="24"/>
      <c r="P4" s="24"/>
      <c r="Q4" s="24"/>
      <c r="R4" s="24"/>
      <c r="S4" s="24"/>
      <c r="T4" s="30"/>
      <c r="U4" s="4">
        <v>22</v>
      </c>
      <c r="V4" s="4" t="str">
        <f>IF(D4="X","官","民")</f>
        <v>民</v>
      </c>
      <c r="W4" t="s">
        <v>178</v>
      </c>
      <c r="Y4" s="240" t="s">
        <v>179</v>
      </c>
      <c r="Z4" s="302" t="s">
        <v>172</v>
      </c>
    </row>
    <row r="5" spans="1:26" ht="3" customHeight="1" thickBot="1">
      <c r="A5" s="263"/>
      <c r="B5" s="259"/>
      <c r="C5" s="66"/>
      <c r="D5" s="119"/>
      <c r="E5" s="118"/>
      <c r="F5" s="24"/>
      <c r="G5" s="24"/>
      <c r="H5" s="24"/>
      <c r="I5" s="24"/>
      <c r="J5" s="24"/>
      <c r="K5" s="67"/>
      <c r="L5" s="24"/>
      <c r="M5" s="119"/>
      <c r="N5" s="118"/>
      <c r="O5" s="24"/>
      <c r="P5" s="24"/>
      <c r="Q5" s="24"/>
      <c r="R5" s="24"/>
      <c r="S5" s="24"/>
      <c r="T5" s="30"/>
      <c r="Y5" s="24" t="s">
        <v>180</v>
      </c>
      <c r="Z5" s="301" t="s">
        <v>181</v>
      </c>
    </row>
    <row r="6" spans="1:26" ht="19.5" customHeight="1" thickBot="1">
      <c r="A6" s="264"/>
      <c r="B6" s="265"/>
      <c r="D6" s="120"/>
      <c r="E6" s="318"/>
      <c r="F6" s="24" t="s">
        <v>171</v>
      </c>
      <c r="G6" s="24"/>
      <c r="H6" s="24"/>
      <c r="I6" s="24"/>
      <c r="J6" s="24"/>
      <c r="K6" s="67"/>
      <c r="L6" s="24"/>
      <c r="M6" s="120"/>
      <c r="N6" s="318"/>
      <c r="O6" s="24" t="s">
        <v>182</v>
      </c>
      <c r="P6" s="24"/>
      <c r="Q6" s="24"/>
      <c r="R6" s="24"/>
      <c r="S6" s="24"/>
      <c r="T6" s="30"/>
      <c r="Y6" s="24" t="s">
        <v>183</v>
      </c>
      <c r="Z6" s="303" t="s">
        <v>184</v>
      </c>
    </row>
    <row r="7" spans="1:26" ht="19.5" customHeight="1" thickBot="1">
      <c r="A7" s="264"/>
      <c r="B7" s="265"/>
      <c r="D7" s="120"/>
      <c r="E7" s="318"/>
      <c r="F7" s="24" t="s">
        <v>173</v>
      </c>
      <c r="G7" s="24"/>
      <c r="H7" s="24"/>
      <c r="I7" s="24"/>
      <c r="J7" s="24"/>
      <c r="K7" s="67"/>
      <c r="L7" s="24"/>
      <c r="M7" s="120"/>
      <c r="N7" s="318"/>
      <c r="O7" s="24" t="s">
        <v>185</v>
      </c>
      <c r="P7" s="24"/>
      <c r="Q7" s="24"/>
      <c r="R7" s="24"/>
      <c r="S7" s="24"/>
      <c r="T7" s="30"/>
      <c r="U7" s="24"/>
      <c r="Y7" s="24" t="s">
        <v>182</v>
      </c>
      <c r="Z7" t="s">
        <v>186</v>
      </c>
    </row>
    <row r="8" spans="1:26" ht="19.5" customHeight="1" thickBot="1">
      <c r="A8" s="266"/>
      <c r="B8" s="265"/>
      <c r="D8" s="120"/>
      <c r="E8" s="318"/>
      <c r="F8" s="734" t="s">
        <v>179</v>
      </c>
      <c r="G8" s="734"/>
      <c r="H8" s="734"/>
      <c r="I8" s="734"/>
      <c r="J8" s="734"/>
      <c r="K8" s="735"/>
      <c r="L8" s="24"/>
      <c r="M8" s="120"/>
      <c r="N8" s="318"/>
      <c r="O8" s="24" t="s">
        <v>180</v>
      </c>
      <c r="P8" s="24"/>
      <c r="Q8" s="24"/>
      <c r="R8" s="24"/>
      <c r="S8" s="24"/>
      <c r="T8" s="30"/>
      <c r="U8" s="24"/>
      <c r="Y8" s="24" t="s">
        <v>185</v>
      </c>
      <c r="Z8" t="s">
        <v>186</v>
      </c>
    </row>
    <row r="9" spans="1:26" ht="19.5" customHeight="1" thickBot="1">
      <c r="A9" s="264"/>
      <c r="B9" s="265"/>
      <c r="D9" s="120"/>
      <c r="E9" s="318"/>
      <c r="F9" s="24" t="s">
        <v>180</v>
      </c>
      <c r="G9" s="24"/>
      <c r="H9" s="24"/>
      <c r="I9" s="24"/>
      <c r="J9" s="24"/>
      <c r="K9" s="67"/>
      <c r="L9" s="24"/>
      <c r="M9" s="120"/>
      <c r="N9" s="318"/>
      <c r="O9" s="24" t="s">
        <v>187</v>
      </c>
      <c r="P9" s="100"/>
      <c r="Q9" s="100"/>
      <c r="R9" s="100"/>
      <c r="S9" s="100"/>
      <c r="T9" s="30"/>
      <c r="U9" s="24"/>
      <c r="Y9" s="24" t="s">
        <v>180</v>
      </c>
      <c r="Z9" t="s">
        <v>181</v>
      </c>
    </row>
    <row r="10" spans="1:26" ht="19.5" customHeight="1" thickBot="1">
      <c r="A10" s="267"/>
      <c r="B10" s="265"/>
      <c r="D10" s="120"/>
      <c r="E10" s="318"/>
      <c r="F10" s="24" t="s">
        <v>183</v>
      </c>
      <c r="G10" s="100"/>
      <c r="H10" s="100"/>
      <c r="I10" s="100"/>
      <c r="J10" s="100"/>
      <c r="K10" s="243"/>
      <c r="L10" s="100"/>
      <c r="M10" s="120"/>
      <c r="N10" s="318"/>
      <c r="O10" s="24" t="s">
        <v>183</v>
      </c>
      <c r="P10" s="100"/>
      <c r="Q10" s="100"/>
      <c r="R10" s="100"/>
      <c r="S10" s="100"/>
      <c r="T10" s="244"/>
      <c r="Y10" s="24" t="s">
        <v>187</v>
      </c>
      <c r="Z10" s="4" t="s">
        <v>188</v>
      </c>
    </row>
    <row r="11" spans="1:26" ht="21" customHeight="1">
      <c r="A11" s="264"/>
      <c r="B11" s="265"/>
      <c r="D11" s="120"/>
      <c r="E11" s="120"/>
      <c r="F11" s="738"/>
      <c r="G11" s="738"/>
      <c r="H11" s="738"/>
      <c r="I11" s="738"/>
      <c r="J11" s="738"/>
      <c r="K11" s="739"/>
      <c r="L11" s="242"/>
      <c r="M11" s="120"/>
      <c r="N11" s="120"/>
      <c r="O11" s="738"/>
      <c r="P11" s="738"/>
      <c r="Q11" s="738"/>
      <c r="R11" s="738"/>
      <c r="S11" s="738"/>
      <c r="T11" s="740"/>
      <c r="Y11" s="24" t="s">
        <v>183</v>
      </c>
      <c r="Z11" t="s">
        <v>184</v>
      </c>
    </row>
    <row r="12" spans="1:26" ht="5.25" customHeight="1">
      <c r="A12" s="264"/>
      <c r="B12" s="265"/>
      <c r="C12" s="182"/>
      <c r="D12" s="216"/>
      <c r="E12" s="216"/>
      <c r="F12" s="207"/>
      <c r="G12" s="349"/>
      <c r="H12" s="349"/>
      <c r="I12" s="349"/>
      <c r="J12" s="349"/>
      <c r="K12" s="349"/>
      <c r="L12" s="350"/>
      <c r="M12" s="216"/>
      <c r="N12" s="216"/>
      <c r="O12" s="207"/>
      <c r="P12" s="349"/>
      <c r="Q12" s="349"/>
      <c r="R12" s="349"/>
      <c r="S12" s="349"/>
      <c r="T12" s="351"/>
    </row>
    <row r="13" spans="1:26" ht="19.5" customHeight="1">
      <c r="A13" s="391" t="s">
        <v>189</v>
      </c>
      <c r="B13" s="388"/>
      <c r="C13" s="352"/>
      <c r="D13" s="724" t="s">
        <v>190</v>
      </c>
      <c r="E13" s="724"/>
      <c r="F13" s="724"/>
      <c r="G13" s="724"/>
      <c r="H13" s="724"/>
      <c r="I13" s="724"/>
      <c r="J13" s="724"/>
      <c r="K13" s="724"/>
      <c r="L13" s="724"/>
      <c r="M13" s="724"/>
      <c r="N13" s="724"/>
      <c r="O13" s="724"/>
      <c r="P13" s="724"/>
      <c r="Q13" s="724"/>
      <c r="R13" s="724"/>
      <c r="S13" s="724"/>
      <c r="T13" s="725"/>
    </row>
    <row r="14" spans="1:26" ht="19.5" customHeight="1">
      <c r="A14" s="722" t="s">
        <v>191</v>
      </c>
      <c r="B14" s="723"/>
      <c r="C14" s="17"/>
      <c r="D14" s="726" t="s">
        <v>192</v>
      </c>
      <c r="E14" s="727"/>
      <c r="F14" s="727"/>
      <c r="G14" s="727"/>
      <c r="H14" s="727"/>
      <c r="I14" s="727"/>
      <c r="J14" s="727"/>
      <c r="K14" s="727"/>
      <c r="L14" s="727"/>
      <c r="M14" s="727"/>
      <c r="N14" s="727"/>
      <c r="O14" s="727"/>
      <c r="P14" s="727"/>
      <c r="Q14" s="727"/>
      <c r="R14" s="727"/>
      <c r="S14" s="727"/>
      <c r="T14" s="728"/>
    </row>
    <row r="15" spans="1:26" ht="19.5" customHeight="1">
      <c r="A15" s="635"/>
      <c r="B15" s="723"/>
      <c r="C15" s="17"/>
      <c r="D15" s="727" t="s">
        <v>193</v>
      </c>
      <c r="E15" s="727"/>
      <c r="F15" s="727"/>
      <c r="G15" s="727"/>
      <c r="H15" s="727"/>
      <c r="I15" s="727"/>
      <c r="J15" s="727"/>
      <c r="K15" s="727"/>
      <c r="L15" s="727"/>
      <c r="M15" s="727"/>
      <c r="N15" s="727"/>
      <c r="O15" s="727"/>
      <c r="P15" s="727"/>
      <c r="Q15" s="727"/>
      <c r="R15" s="727"/>
      <c r="S15" s="727"/>
      <c r="T15" s="728"/>
    </row>
    <row r="16" spans="1:26" ht="19.5" customHeight="1">
      <c r="A16" s="635"/>
      <c r="B16" s="723"/>
      <c r="C16" s="17"/>
      <c r="D16" s="729" t="s">
        <v>194</v>
      </c>
      <c r="E16" s="730"/>
      <c r="F16" s="730"/>
      <c r="G16" s="730"/>
      <c r="H16" s="730"/>
      <c r="I16" s="730"/>
      <c r="J16" s="730"/>
      <c r="K16" s="730"/>
      <c r="L16" s="730"/>
      <c r="M16" s="730"/>
      <c r="N16" s="730"/>
      <c r="O16" s="730"/>
      <c r="P16" s="730"/>
      <c r="Q16" s="730"/>
      <c r="R16" s="730"/>
      <c r="S16" s="730"/>
      <c r="T16" s="731"/>
    </row>
    <row r="17" spans="1:26" ht="19.5" customHeight="1">
      <c r="A17" s="264"/>
      <c r="B17" s="265"/>
      <c r="C17" s="353"/>
      <c r="D17" s="741" t="s">
        <v>195</v>
      </c>
      <c r="E17" s="741"/>
      <c r="F17" s="741"/>
      <c r="G17" s="741"/>
      <c r="H17" s="741"/>
      <c r="I17" s="741"/>
      <c r="J17" s="741"/>
      <c r="K17" s="741"/>
      <c r="L17" s="741"/>
      <c r="M17" s="741"/>
      <c r="N17" s="741"/>
      <c r="O17" s="741"/>
      <c r="P17" s="741"/>
      <c r="Q17" s="741"/>
      <c r="R17" s="741"/>
      <c r="S17" s="741"/>
      <c r="T17" s="742"/>
    </row>
    <row r="18" spans="1:26" ht="21" customHeight="1">
      <c r="A18" s="264"/>
      <c r="B18" s="265"/>
      <c r="C18" s="356"/>
      <c r="D18" s="357"/>
      <c r="E18" s="365" t="s">
        <v>196</v>
      </c>
      <c r="F18" s="358"/>
      <c r="G18" s="331"/>
      <c r="H18" s="331"/>
      <c r="I18" s="331"/>
      <c r="J18" s="331"/>
      <c r="K18" s="331"/>
      <c r="L18" s="331"/>
      <c r="M18" s="357"/>
      <c r="N18" s="357"/>
      <c r="O18" s="358"/>
      <c r="P18" s="331"/>
      <c r="Q18" s="331"/>
      <c r="R18" s="331"/>
      <c r="S18" s="331"/>
      <c r="T18" s="359"/>
    </row>
    <row r="19" spans="1:26" ht="21" customHeight="1">
      <c r="A19" s="264"/>
      <c r="B19" s="265"/>
      <c r="C19" s="356"/>
      <c r="D19" s="357"/>
      <c r="E19" s="357"/>
      <c r="F19" s="358"/>
      <c r="G19" s="331"/>
      <c r="H19" s="331"/>
      <c r="I19" s="331"/>
      <c r="J19" s="331"/>
      <c r="K19" s="331"/>
      <c r="L19" s="331"/>
      <c r="M19" s="357"/>
      <c r="N19" s="357"/>
      <c r="O19" s="358"/>
      <c r="P19" s="331"/>
      <c r="Q19" s="331"/>
      <c r="R19" s="331"/>
      <c r="S19" s="331"/>
      <c r="T19" s="359"/>
    </row>
    <row r="20" spans="1:26" ht="21" customHeight="1">
      <c r="A20" s="264"/>
      <c r="B20" s="265"/>
      <c r="C20" s="356"/>
      <c r="D20" s="357"/>
      <c r="E20" s="357"/>
      <c r="F20" s="358"/>
      <c r="G20" s="331"/>
      <c r="H20" s="331"/>
      <c r="I20" s="331"/>
      <c r="J20" s="331"/>
      <c r="K20" s="331"/>
      <c r="L20" s="331"/>
      <c r="M20" s="357"/>
      <c r="N20" s="357"/>
      <c r="O20" s="358"/>
      <c r="P20" s="331"/>
      <c r="Q20" s="331"/>
      <c r="R20" s="331"/>
      <c r="S20" s="331"/>
      <c r="T20" s="359"/>
    </row>
    <row r="21" spans="1:26" ht="21" customHeight="1">
      <c r="A21" s="264"/>
      <c r="B21" s="265"/>
      <c r="C21" s="356"/>
      <c r="D21" s="357"/>
      <c r="E21" s="357"/>
      <c r="F21" s="358"/>
      <c r="G21" s="331"/>
      <c r="H21" s="331"/>
      <c r="I21" s="331"/>
      <c r="J21" s="331"/>
      <c r="K21" s="331"/>
      <c r="L21" s="331"/>
      <c r="M21" s="357"/>
      <c r="N21" s="357"/>
      <c r="O21" s="358"/>
      <c r="P21" s="331"/>
      <c r="Q21" s="331"/>
      <c r="R21" s="331"/>
      <c r="S21" s="331"/>
      <c r="T21" s="359"/>
    </row>
    <row r="22" spans="1:26" ht="21" customHeight="1">
      <c r="A22" s="264"/>
      <c r="B22" s="265"/>
      <c r="C22" s="356"/>
      <c r="D22" s="357"/>
      <c r="E22" s="357"/>
      <c r="F22" s="358"/>
      <c r="G22" s="331"/>
      <c r="H22" s="331"/>
      <c r="I22" s="331"/>
      <c r="J22" s="331"/>
      <c r="K22" s="331"/>
      <c r="L22" s="331"/>
      <c r="M22" s="357"/>
      <c r="N22" s="357"/>
      <c r="O22" s="358"/>
      <c r="P22" s="331"/>
      <c r="Q22" s="331"/>
      <c r="R22" s="331"/>
      <c r="S22" s="331"/>
      <c r="T22" s="359"/>
    </row>
    <row r="23" spans="1:26" ht="21" customHeight="1">
      <c r="A23" s="264"/>
      <c r="B23" s="265"/>
      <c r="C23" s="356"/>
      <c r="D23" s="357"/>
      <c r="E23" s="357"/>
      <c r="F23" s="358"/>
      <c r="G23" s="331"/>
      <c r="H23" s="331"/>
      <c r="I23" s="331"/>
      <c r="J23" s="331"/>
      <c r="K23" s="331"/>
      <c r="L23" s="331"/>
      <c r="M23" s="357"/>
      <c r="N23" s="357"/>
      <c r="O23" s="358"/>
      <c r="P23" s="331"/>
      <c r="Q23" s="331"/>
      <c r="R23" s="331"/>
      <c r="S23" s="331"/>
      <c r="T23" s="359"/>
      <c r="Y23" s="24"/>
      <c r="Z23" s="301"/>
    </row>
    <row r="24" spans="1:26" ht="21" customHeight="1">
      <c r="A24" s="264"/>
      <c r="B24" s="265"/>
      <c r="C24" s="356"/>
      <c r="D24" s="357"/>
      <c r="E24" s="357"/>
      <c r="F24" s="358"/>
      <c r="G24" s="331"/>
      <c r="H24" s="331"/>
      <c r="I24" s="331"/>
      <c r="J24" s="331"/>
      <c r="K24" s="331"/>
      <c r="L24" s="331"/>
      <c r="M24" s="357"/>
      <c r="N24" s="357"/>
      <c r="O24" s="358"/>
      <c r="P24" s="331"/>
      <c r="Q24" s="331"/>
      <c r="R24" s="331"/>
      <c r="S24" s="331"/>
      <c r="T24" s="359"/>
      <c r="Y24" s="24"/>
      <c r="Z24" s="301"/>
    </row>
    <row r="25" spans="1:26" ht="21" customHeight="1">
      <c r="A25" s="264"/>
      <c r="B25" s="265"/>
      <c r="C25" s="356"/>
      <c r="D25" s="357"/>
      <c r="E25" s="357"/>
      <c r="F25" s="358"/>
      <c r="G25" s="331"/>
      <c r="H25" s="331"/>
      <c r="I25" s="331"/>
      <c r="J25" s="331"/>
      <c r="K25" s="331"/>
      <c r="L25" s="331"/>
      <c r="M25" s="357"/>
      <c r="N25" s="357"/>
      <c r="O25" s="358"/>
      <c r="P25" s="331"/>
      <c r="Q25" s="331"/>
      <c r="R25" s="331"/>
      <c r="S25" s="331"/>
      <c r="T25" s="359"/>
      <c r="Y25" s="24"/>
      <c r="Z25" s="301"/>
    </row>
    <row r="26" spans="1:26" ht="21" customHeight="1">
      <c r="A26" s="264"/>
      <c r="B26" s="265"/>
      <c r="C26" s="356"/>
      <c r="D26" s="357"/>
      <c r="E26" s="357"/>
      <c r="F26" s="358"/>
      <c r="G26" s="331"/>
      <c r="H26" s="331"/>
      <c r="I26" s="331"/>
      <c r="J26" s="331"/>
      <c r="K26" s="331"/>
      <c r="L26" s="331"/>
      <c r="M26" s="357"/>
      <c r="N26" s="357"/>
      <c r="O26" s="358"/>
      <c r="P26" s="331"/>
      <c r="Q26" s="331"/>
      <c r="R26" s="331"/>
      <c r="S26" s="331"/>
      <c r="T26" s="359"/>
      <c r="Y26" s="24"/>
      <c r="Z26" s="301"/>
    </row>
    <row r="27" spans="1:26" ht="21" customHeight="1">
      <c r="A27" s="264"/>
      <c r="B27" s="265"/>
      <c r="C27" s="356"/>
      <c r="D27" s="357"/>
      <c r="E27" s="357"/>
      <c r="F27" s="358"/>
      <c r="G27" s="331"/>
      <c r="H27" s="331"/>
      <c r="I27" s="331"/>
      <c r="J27" s="331"/>
      <c r="K27" s="331"/>
      <c r="L27" s="331"/>
      <c r="M27" s="357"/>
      <c r="N27" s="357"/>
      <c r="O27" s="358"/>
      <c r="P27" s="331"/>
      <c r="Q27" s="331"/>
      <c r="R27" s="331"/>
      <c r="S27" s="331"/>
      <c r="T27" s="359"/>
      <c r="Y27" s="24"/>
      <c r="Z27" s="301"/>
    </row>
    <row r="28" spans="1:26" ht="21" customHeight="1">
      <c r="A28" s="264"/>
      <c r="B28" s="265"/>
      <c r="C28" s="356"/>
      <c r="D28" s="357"/>
      <c r="E28" s="357"/>
      <c r="F28" s="358"/>
      <c r="G28" s="331"/>
      <c r="H28" s="331"/>
      <c r="I28" s="331"/>
      <c r="J28" s="331"/>
      <c r="K28" s="331"/>
      <c r="L28" s="331"/>
      <c r="M28" s="357"/>
      <c r="N28" s="357"/>
      <c r="O28" s="358"/>
      <c r="P28" s="331"/>
      <c r="Q28" s="331"/>
      <c r="R28" s="331"/>
      <c r="S28" s="331"/>
      <c r="T28" s="359"/>
      <c r="Y28" s="24"/>
      <c r="Z28" s="301"/>
    </row>
    <row r="29" spans="1:26" ht="21" customHeight="1">
      <c r="A29" s="264"/>
      <c r="B29" s="265"/>
      <c r="C29" s="356"/>
      <c r="D29" s="357"/>
      <c r="E29" s="357"/>
      <c r="F29" s="358"/>
      <c r="G29" s="331"/>
      <c r="H29" s="331"/>
      <c r="I29" s="331"/>
      <c r="J29" s="331"/>
      <c r="K29" s="331"/>
      <c r="L29" s="331"/>
      <c r="M29" s="357"/>
      <c r="N29" s="357"/>
      <c r="O29" s="358"/>
      <c r="P29" s="331"/>
      <c r="Q29" s="331"/>
      <c r="R29" s="331"/>
      <c r="S29" s="331"/>
      <c r="T29" s="359"/>
      <c r="Y29" s="24"/>
      <c r="Z29" s="301"/>
    </row>
    <row r="30" spans="1:26" ht="21" customHeight="1">
      <c r="A30" s="264"/>
      <c r="B30" s="265"/>
      <c r="C30" s="356"/>
      <c r="D30" s="357"/>
      <c r="E30" s="357"/>
      <c r="F30" s="358"/>
      <c r="G30" s="331"/>
      <c r="H30" s="331"/>
      <c r="I30" s="331"/>
      <c r="J30" s="331"/>
      <c r="K30" s="331"/>
      <c r="L30" s="331"/>
      <c r="M30" s="357"/>
      <c r="N30" s="357"/>
      <c r="O30" s="358"/>
      <c r="P30" s="331"/>
      <c r="Q30" s="331"/>
      <c r="R30" s="331"/>
      <c r="S30" s="331"/>
      <c r="T30" s="359"/>
      <c r="Y30" s="24"/>
      <c r="Z30" s="301"/>
    </row>
    <row r="31" spans="1:26" ht="21" customHeight="1">
      <c r="A31" s="264"/>
      <c r="B31" s="265"/>
      <c r="C31" s="356"/>
      <c r="D31" s="357"/>
      <c r="E31" s="357"/>
      <c r="F31" s="358"/>
      <c r="G31" s="331"/>
      <c r="H31" s="331"/>
      <c r="I31" s="331"/>
      <c r="J31" s="331"/>
      <c r="K31" s="331"/>
      <c r="L31" s="331"/>
      <c r="M31" s="357"/>
      <c r="N31" s="357"/>
      <c r="O31" s="358"/>
      <c r="P31" s="331"/>
      <c r="Q31" s="331"/>
      <c r="R31" s="331"/>
      <c r="S31" s="331"/>
      <c r="T31" s="359"/>
      <c r="Y31" s="24"/>
      <c r="Z31" s="301"/>
    </row>
    <row r="32" spans="1:26" ht="21" customHeight="1">
      <c r="A32" s="264"/>
      <c r="B32" s="265"/>
      <c r="C32" s="356"/>
      <c r="D32" s="357"/>
      <c r="E32" s="357"/>
      <c r="F32" s="358"/>
      <c r="G32" s="331"/>
      <c r="H32" s="331"/>
      <c r="I32" s="331"/>
      <c r="J32" s="331"/>
      <c r="K32" s="331"/>
      <c r="L32" s="331"/>
      <c r="M32" s="357"/>
      <c r="N32" s="357"/>
      <c r="O32" s="358"/>
      <c r="P32" s="331"/>
      <c r="Q32" s="331"/>
      <c r="R32" s="331"/>
      <c r="S32" s="331"/>
      <c r="T32" s="359"/>
      <c r="Y32" s="24"/>
      <c r="Z32" s="301"/>
    </row>
    <row r="33" spans="1:26" ht="21" customHeight="1" thickBot="1">
      <c r="A33" s="354"/>
      <c r="B33" s="355"/>
      <c r="C33" s="360"/>
      <c r="D33" s="361"/>
      <c r="E33" s="361"/>
      <c r="F33" s="362"/>
      <c r="G33" s="363"/>
      <c r="H33" s="363"/>
      <c r="I33" s="363"/>
      <c r="J33" s="363"/>
      <c r="K33" s="363"/>
      <c r="L33" s="363"/>
      <c r="M33" s="361"/>
      <c r="N33" s="361"/>
      <c r="O33" s="362"/>
      <c r="P33" s="363"/>
      <c r="Q33" s="363"/>
      <c r="R33" s="363"/>
      <c r="S33" s="363"/>
      <c r="T33" s="364"/>
      <c r="Y33" s="24"/>
      <c r="Z33" s="301"/>
    </row>
    <row r="34" spans="1:26" ht="3.75" customHeight="1">
      <c r="A34" s="126"/>
      <c r="B34" s="126"/>
      <c r="C34" s="126"/>
      <c r="D34" s="127"/>
      <c r="E34" s="127"/>
      <c r="F34" s="128"/>
      <c r="G34" s="129"/>
      <c r="H34" s="129"/>
      <c r="I34" s="129"/>
      <c r="J34" s="129"/>
      <c r="K34" s="129"/>
      <c r="L34" s="129"/>
      <c r="M34" s="127"/>
      <c r="N34" s="127"/>
      <c r="O34" s="128"/>
      <c r="P34" s="129"/>
      <c r="Q34" s="129"/>
      <c r="R34" s="129"/>
      <c r="S34" s="129"/>
      <c r="T34" s="129"/>
      <c r="Y34" s="24"/>
      <c r="Z34" s="301"/>
    </row>
    <row r="35" spans="1:26" ht="21.75" customHeight="1" thickBot="1">
      <c r="A35" s="21" t="s">
        <v>197</v>
      </c>
      <c r="B35" s="52"/>
      <c r="C35" s="52"/>
      <c r="D35" s="130"/>
      <c r="E35" s="130"/>
      <c r="F35" s="87"/>
      <c r="G35" s="113"/>
      <c r="H35" s="113"/>
      <c r="I35" s="113"/>
      <c r="J35" s="113"/>
      <c r="K35" s="113"/>
      <c r="L35" s="113"/>
      <c r="M35" s="130"/>
      <c r="N35" s="130"/>
      <c r="O35" s="87"/>
      <c r="P35" s="113"/>
      <c r="Q35" s="113"/>
      <c r="R35" s="113"/>
      <c r="S35" s="113"/>
      <c r="T35" s="113"/>
    </row>
    <row r="36" spans="1:26" ht="17.25" customHeight="1">
      <c r="A36" s="745" t="s">
        <v>198</v>
      </c>
      <c r="B36" s="746"/>
      <c r="C36" s="125"/>
      <c r="D36" s="732" t="s">
        <v>199</v>
      </c>
      <c r="E36" s="732"/>
      <c r="F36" s="732"/>
      <c r="G36" s="732"/>
      <c r="H36" s="732"/>
      <c r="I36" s="732"/>
      <c r="J36" s="732"/>
      <c r="K36" s="732"/>
      <c r="L36" s="732"/>
      <c r="M36" s="732"/>
      <c r="N36" s="732"/>
      <c r="O36" s="732"/>
      <c r="P36" s="732"/>
      <c r="Q36" s="732"/>
      <c r="R36" s="732"/>
      <c r="S36" s="732"/>
      <c r="T36" s="733"/>
      <c r="U36"/>
    </row>
    <row r="37" spans="1:26" ht="21" customHeight="1">
      <c r="A37" s="747"/>
      <c r="B37" s="748"/>
      <c r="C37" s="121"/>
      <c r="D37" s="736" t="s">
        <v>200</v>
      </c>
      <c r="E37" s="736"/>
      <c r="F37" s="736"/>
      <c r="G37" s="736"/>
      <c r="H37" s="736"/>
      <c r="I37" s="736"/>
      <c r="J37" s="736"/>
      <c r="K37" s="736"/>
      <c r="L37" s="736"/>
      <c r="M37" s="736"/>
      <c r="N37" s="736"/>
      <c r="O37" s="736"/>
      <c r="P37" s="736"/>
      <c r="Q37" s="736"/>
      <c r="R37" s="736"/>
      <c r="S37" s="736"/>
      <c r="T37" s="737"/>
      <c r="U37"/>
    </row>
    <row r="38" spans="1:26" ht="21" customHeight="1" thickBot="1">
      <c r="A38" s="747"/>
      <c r="B38" s="748"/>
      <c r="C38" s="66"/>
      <c r="D38" s="434" t="s">
        <v>201</v>
      </c>
      <c r="E38" s="434"/>
      <c r="F38" s="434"/>
      <c r="G38" s="435"/>
      <c r="H38" s="435"/>
      <c r="I38" s="435"/>
      <c r="J38" s="435"/>
      <c r="K38" s="435"/>
      <c r="L38" s="435"/>
      <c r="M38" s="434"/>
      <c r="N38" s="434"/>
      <c r="O38" s="435"/>
      <c r="P38" s="435"/>
      <c r="Q38" s="435"/>
      <c r="R38" s="435"/>
      <c r="S38" s="435"/>
      <c r="T38" s="272"/>
      <c r="U38" s="124"/>
      <c r="V38" s="66"/>
      <c r="W38" s="24"/>
      <c r="X38" s="112"/>
    </row>
    <row r="39" spans="1:26" ht="21" customHeight="1" thickBot="1">
      <c r="A39" s="747"/>
      <c r="B39" s="748"/>
      <c r="C39" s="66"/>
      <c r="D39" s="318"/>
      <c r="E39" s="24" t="s">
        <v>202</v>
      </c>
      <c r="F39" s="24"/>
      <c r="G39" s="24"/>
      <c r="H39" s="24"/>
      <c r="I39" s="24"/>
      <c r="J39" s="24"/>
      <c r="K39" s="24"/>
      <c r="L39" s="186"/>
      <c r="M39" s="24" t="s">
        <v>203</v>
      </c>
      <c r="N39" s="24"/>
      <c r="O39" s="24"/>
      <c r="P39" s="240"/>
      <c r="Q39" s="240"/>
      <c r="R39" s="240"/>
      <c r="S39" s="240"/>
      <c r="T39" s="214"/>
      <c r="U39" s="124"/>
      <c r="V39" s="66"/>
      <c r="W39" s="24"/>
      <c r="X39" s="24"/>
    </row>
    <row r="40" spans="1:26" ht="21" customHeight="1" thickBot="1">
      <c r="A40" s="268"/>
      <c r="B40" s="265"/>
      <c r="D40" s="120"/>
      <c r="E40" s="318"/>
      <c r="F40" s="24" t="s">
        <v>204</v>
      </c>
      <c r="G40" s="24"/>
      <c r="H40" s="24"/>
      <c r="I40" s="24"/>
      <c r="J40" s="24"/>
      <c r="K40" s="24"/>
      <c r="L40" s="186"/>
      <c r="M40" s="318"/>
      <c r="N40" s="24" t="s">
        <v>205</v>
      </c>
      <c r="O40" s="24"/>
      <c r="P40" s="240"/>
      <c r="Q40" s="24" t="s">
        <v>206</v>
      </c>
      <c r="R40" s="319"/>
      <c r="S40" s="240" t="s">
        <v>207</v>
      </c>
      <c r="T40" s="276" t="s">
        <v>208</v>
      </c>
      <c r="U40" s="44"/>
      <c r="W40" s="24"/>
      <c r="X40" s="24"/>
    </row>
    <row r="41" spans="1:26" ht="21" customHeight="1" thickBot="1">
      <c r="A41" s="264"/>
      <c r="B41" s="265"/>
      <c r="D41" s="120"/>
      <c r="E41" s="318"/>
      <c r="F41" s="24" t="s">
        <v>209</v>
      </c>
      <c r="G41" s="24"/>
      <c r="H41" s="24"/>
      <c r="I41" s="24"/>
      <c r="J41" s="24"/>
      <c r="K41" s="24"/>
      <c r="L41" s="186"/>
      <c r="M41" s="318"/>
      <c r="N41" s="24" t="s">
        <v>210</v>
      </c>
      <c r="O41" s="24"/>
      <c r="P41" s="240"/>
      <c r="Q41" s="240"/>
      <c r="R41" s="240"/>
      <c r="S41" s="240"/>
      <c r="T41" s="214"/>
      <c r="U41" s="120"/>
      <c r="V41" s="24"/>
      <c r="W41" s="24"/>
      <c r="X41" s="24"/>
    </row>
    <row r="42" spans="1:26" ht="21" customHeight="1" thickBot="1">
      <c r="A42" s="264"/>
      <c r="B42" s="265"/>
      <c r="D42" s="120"/>
      <c r="E42" s="318"/>
      <c r="F42" s="24" t="s">
        <v>211</v>
      </c>
      <c r="G42" s="24"/>
      <c r="H42" s="24"/>
      <c r="I42" s="24"/>
      <c r="J42" s="24"/>
      <c r="K42" s="24"/>
      <c r="L42" s="186"/>
      <c r="M42" s="318"/>
      <c r="N42" s="24" t="s">
        <v>212</v>
      </c>
      <c r="O42" s="24"/>
      <c r="P42" s="24"/>
      <c r="Q42" s="24" t="s">
        <v>206</v>
      </c>
      <c r="R42" s="433"/>
      <c r="S42" s="24" t="s">
        <v>207</v>
      </c>
      <c r="T42" s="30" t="s">
        <v>208</v>
      </c>
      <c r="U42" s="120"/>
      <c r="V42" s="24"/>
      <c r="W42" s="24"/>
      <c r="X42" s="24"/>
    </row>
    <row r="43" spans="1:26" ht="21" customHeight="1" thickBot="1">
      <c r="A43" s="264"/>
      <c r="B43" s="265"/>
      <c r="D43" s="120"/>
      <c r="E43" s="318"/>
      <c r="F43" s="24" t="s">
        <v>213</v>
      </c>
      <c r="G43" s="24"/>
      <c r="H43" s="24"/>
      <c r="I43" s="24"/>
      <c r="J43" s="24"/>
      <c r="K43" s="436"/>
      <c r="L43" s="219"/>
      <c r="M43" s="318"/>
      <c r="N43" s="24" t="s">
        <v>214</v>
      </c>
      <c r="O43" s="24"/>
      <c r="P43" s="24"/>
      <c r="Q43" s="24" t="s">
        <v>206</v>
      </c>
      <c r="R43" s="433"/>
      <c r="S43" s="24" t="s">
        <v>207</v>
      </c>
      <c r="T43" s="30" t="s">
        <v>208</v>
      </c>
      <c r="U43" s="120"/>
      <c r="W43" s="24"/>
      <c r="X43" s="24"/>
    </row>
    <row r="44" spans="1:26" ht="21" customHeight="1" thickBot="1">
      <c r="A44" s="267"/>
      <c r="B44" s="269"/>
      <c r="C44" s="24"/>
      <c r="D44" s="318"/>
      <c r="E44" s="24" t="s">
        <v>215</v>
      </c>
      <c r="F44" s="426"/>
      <c r="G44" s="24"/>
      <c r="H44" s="24"/>
      <c r="I44" s="24"/>
      <c r="J44" s="24"/>
      <c r="K44" s="24"/>
      <c r="L44" s="186"/>
      <c r="M44" s="318"/>
      <c r="N44" s="24" t="s">
        <v>216</v>
      </c>
      <c r="O44" s="24"/>
      <c r="P44" s="24"/>
      <c r="Q44" s="24"/>
      <c r="R44" s="24"/>
      <c r="S44" s="24"/>
      <c r="T44" s="30"/>
      <c r="U44" s="120"/>
      <c r="V44" s="120"/>
      <c r="W44" s="24"/>
      <c r="X44" s="24"/>
      <c r="Y44" s="24"/>
      <c r="Z44" s="24"/>
    </row>
    <row r="45" spans="1:26" ht="21" customHeight="1" thickBot="1">
      <c r="A45" s="264"/>
      <c r="B45" s="265"/>
      <c r="D45" s="120"/>
      <c r="E45" s="318"/>
      <c r="F45" s="24" t="s">
        <v>204</v>
      </c>
      <c r="G45" s="24"/>
      <c r="H45" s="24"/>
      <c r="I45" s="24"/>
      <c r="J45" s="24"/>
      <c r="K45" s="24"/>
      <c r="L45" s="186"/>
      <c r="M45" s="318"/>
      <c r="N45" s="730" t="s">
        <v>217</v>
      </c>
      <c r="O45" s="730"/>
      <c r="P45" s="730"/>
      <c r="Q45" s="730"/>
      <c r="R45" s="730"/>
      <c r="S45" s="730"/>
      <c r="T45" s="731"/>
      <c r="U45" s="120"/>
      <c r="V45" s="120"/>
      <c r="W45" s="24"/>
      <c r="X45" s="24"/>
      <c r="Y45" s="24"/>
      <c r="Z45" s="24"/>
    </row>
    <row r="46" spans="1:26" ht="21" customHeight="1" thickBot="1">
      <c r="A46" s="264"/>
      <c r="B46" s="265"/>
      <c r="D46" s="24"/>
      <c r="E46" s="318"/>
      <c r="F46" s="24" t="s">
        <v>209</v>
      </c>
      <c r="G46" s="24"/>
      <c r="H46" s="24"/>
      <c r="I46" s="24"/>
      <c r="J46" s="24"/>
      <c r="K46" s="24"/>
      <c r="L46" s="186"/>
      <c r="M46" s="318"/>
      <c r="N46" s="24" t="s">
        <v>218</v>
      </c>
      <c r="O46" s="239"/>
      <c r="P46" s="239"/>
      <c r="Q46" s="239"/>
      <c r="R46" s="239"/>
      <c r="S46" s="239"/>
      <c r="T46" s="215"/>
      <c r="U46" s="120"/>
      <c r="V46" s="24"/>
      <c r="W46" s="24"/>
      <c r="X46" s="24"/>
      <c r="Y46" s="24"/>
      <c r="Z46" s="24"/>
    </row>
    <row r="47" spans="1:26" ht="21" customHeight="1" thickBot="1">
      <c r="A47" s="264"/>
      <c r="B47" s="265"/>
      <c r="D47" s="24"/>
      <c r="E47" s="318"/>
      <c r="F47" s="24" t="s">
        <v>211</v>
      </c>
      <c r="G47" s="24"/>
      <c r="H47" s="24"/>
      <c r="I47" s="24"/>
      <c r="J47" s="24"/>
      <c r="K47" s="437"/>
      <c r="L47" s="220"/>
      <c r="M47" s="318"/>
      <c r="N47" s="24" t="s">
        <v>219</v>
      </c>
      <c r="O47" s="24"/>
      <c r="P47" s="24"/>
      <c r="Q47" s="24" t="s">
        <v>206</v>
      </c>
      <c r="R47" s="433"/>
      <c r="S47" s="24" t="s">
        <v>207</v>
      </c>
      <c r="T47" s="30" t="s">
        <v>208</v>
      </c>
      <c r="U47" s="120"/>
      <c r="V47" s="24"/>
      <c r="W47" s="24"/>
      <c r="X47" s="24"/>
      <c r="Y47" s="24"/>
      <c r="Z47" s="24"/>
    </row>
    <row r="48" spans="1:26" ht="21" customHeight="1" thickBot="1">
      <c r="A48" s="264"/>
      <c r="B48" s="265"/>
      <c r="D48" s="120"/>
      <c r="E48" s="318"/>
      <c r="F48" s="24" t="s">
        <v>213</v>
      </c>
      <c r="G48" s="24"/>
      <c r="H48" s="24"/>
      <c r="I48" s="24"/>
      <c r="J48" s="24"/>
      <c r="K48" s="24"/>
      <c r="L48" s="186"/>
      <c r="M48" s="318"/>
      <c r="N48" s="184" t="s">
        <v>220</v>
      </c>
      <c r="O48" s="438"/>
      <c r="P48" s="438"/>
      <c r="Q48" s="438"/>
      <c r="R48" s="438"/>
      <c r="S48" s="438"/>
      <c r="T48" s="275"/>
      <c r="U48" s="120"/>
      <c r="V48" s="120"/>
      <c r="W48" s="24"/>
      <c r="X48" s="24"/>
      <c r="Y48" s="24"/>
      <c r="Z48" s="24"/>
    </row>
    <row r="49" spans="1:26" ht="21" customHeight="1" thickBot="1">
      <c r="A49" s="264"/>
      <c r="B49" s="265"/>
      <c r="D49" s="318"/>
      <c r="E49" s="24" t="s">
        <v>221</v>
      </c>
      <c r="F49" s="24"/>
      <c r="G49" s="24"/>
      <c r="H49" s="24"/>
      <c r="I49" s="24"/>
      <c r="J49" s="24"/>
      <c r="K49" s="24"/>
      <c r="L49" s="186"/>
      <c r="M49" s="439"/>
      <c r="N49" s="440" t="s">
        <v>206</v>
      </c>
      <c r="O49" s="320"/>
      <c r="P49" s="24" t="s">
        <v>207</v>
      </c>
      <c r="Q49" s="24" t="s">
        <v>208</v>
      </c>
      <c r="R49" s="438"/>
      <c r="S49" s="438"/>
      <c r="T49" s="275"/>
      <c r="U49" s="120"/>
      <c r="V49" s="120"/>
      <c r="W49" s="24"/>
      <c r="X49" s="24"/>
      <c r="Y49" s="24"/>
      <c r="Z49" s="24"/>
    </row>
    <row r="50" spans="1:26" ht="21" customHeight="1" thickBot="1">
      <c r="A50" s="264"/>
      <c r="B50" s="265"/>
      <c r="D50" s="318"/>
      <c r="E50" s="24" t="s">
        <v>183</v>
      </c>
      <c r="F50" s="24"/>
      <c r="G50" s="24"/>
      <c r="H50" s="24"/>
      <c r="I50" s="24"/>
      <c r="J50" s="24"/>
      <c r="K50" s="24"/>
      <c r="L50" s="186"/>
      <c r="M50" s="318"/>
      <c r="N50" s="184" t="s">
        <v>222</v>
      </c>
      <c r="O50" s="438"/>
      <c r="P50" s="438"/>
      <c r="Q50" s="24" t="s">
        <v>206</v>
      </c>
      <c r="R50" s="433"/>
      <c r="S50" s="24" t="s">
        <v>207</v>
      </c>
      <c r="T50" s="30" t="s">
        <v>208</v>
      </c>
      <c r="U50" s="120"/>
      <c r="V50" s="120"/>
      <c r="W50" s="24"/>
      <c r="X50" s="24"/>
      <c r="Y50" s="24"/>
      <c r="Z50" s="24"/>
    </row>
    <row r="51" spans="1:26" ht="21" customHeight="1" thickBot="1">
      <c r="A51" s="264"/>
      <c r="B51" s="265"/>
      <c r="D51" s="120"/>
      <c r="E51" s="743"/>
      <c r="F51" s="743"/>
      <c r="G51" s="743"/>
      <c r="H51" s="743"/>
      <c r="I51" s="743"/>
      <c r="J51" s="743"/>
      <c r="K51" s="744"/>
      <c r="L51" s="186"/>
      <c r="M51" s="321"/>
      <c r="N51" s="24" t="s">
        <v>183</v>
      </c>
      <c r="O51" s="438"/>
      <c r="P51" s="438"/>
      <c r="Q51" s="438"/>
      <c r="R51" s="438"/>
      <c r="S51" s="438"/>
      <c r="T51" s="275"/>
      <c r="U51" s="120"/>
      <c r="V51" s="120"/>
      <c r="W51" s="24"/>
      <c r="X51" s="24"/>
      <c r="Y51" s="24"/>
      <c r="Z51" s="24"/>
    </row>
    <row r="52" spans="1:26" ht="21" customHeight="1">
      <c r="A52" s="264"/>
      <c r="B52" s="265"/>
      <c r="D52" s="120"/>
      <c r="E52" s="120"/>
      <c r="F52" s="24"/>
      <c r="G52" s="24"/>
      <c r="H52" s="24"/>
      <c r="I52" s="24"/>
      <c r="J52" s="24"/>
      <c r="K52" s="67"/>
      <c r="L52" s="186"/>
      <c r="M52" s="120"/>
      <c r="N52" s="24"/>
      <c r="O52" s="738"/>
      <c r="P52" s="738"/>
      <c r="Q52" s="738"/>
      <c r="R52" s="738"/>
      <c r="S52" s="738"/>
      <c r="T52" s="740"/>
      <c r="U52" s="120"/>
      <c r="V52" s="120"/>
      <c r="W52" s="24"/>
      <c r="X52" s="24"/>
      <c r="Y52" s="24"/>
      <c r="Z52" s="24"/>
    </row>
    <row r="53" spans="1:26" ht="4.5" customHeight="1">
      <c r="A53" s="264"/>
      <c r="B53" s="265"/>
      <c r="C53" s="97"/>
      <c r="D53" s="216"/>
      <c r="E53" s="216"/>
      <c r="F53" s="207"/>
      <c r="G53" s="207"/>
      <c r="H53" s="207"/>
      <c r="I53" s="207"/>
      <c r="J53" s="207"/>
      <c r="K53" s="432"/>
      <c r="L53" s="431"/>
      <c r="M53" s="216"/>
      <c r="N53" s="221"/>
      <c r="O53" s="221"/>
      <c r="P53" s="221"/>
      <c r="Q53" s="221"/>
      <c r="R53" s="221"/>
      <c r="S53" s="221"/>
      <c r="T53" s="222"/>
      <c r="U53" s="24"/>
      <c r="V53" s="24"/>
      <c r="W53" s="112"/>
      <c r="X53" s="24"/>
      <c r="Y53" s="24"/>
      <c r="Z53" s="24"/>
    </row>
    <row r="54" spans="1:26" ht="19.5" customHeight="1">
      <c r="A54" s="264"/>
      <c r="B54" s="265"/>
      <c r="C54" s="121"/>
      <c r="D54" s="736" t="s">
        <v>223</v>
      </c>
      <c r="E54" s="736"/>
      <c r="F54" s="736"/>
      <c r="G54" s="736"/>
      <c r="H54" s="736"/>
      <c r="I54" s="736"/>
      <c r="J54" s="736"/>
      <c r="K54" s="736"/>
      <c r="L54" s="736"/>
      <c r="M54" s="736"/>
      <c r="N54" s="736"/>
      <c r="O54" s="736"/>
      <c r="P54" s="736"/>
      <c r="Q54" s="736"/>
      <c r="R54" s="736"/>
      <c r="S54" s="736"/>
      <c r="T54" s="737"/>
      <c r="U54"/>
      <c r="V54" s="240"/>
      <c r="W54" s="240"/>
      <c r="X54" s="24"/>
      <c r="Y54" s="24"/>
      <c r="Z54" s="24"/>
    </row>
    <row r="55" spans="1:26" ht="21" customHeight="1" thickBot="1">
      <c r="A55" s="264"/>
      <c r="B55" s="265"/>
      <c r="D55" s="434" t="s">
        <v>224</v>
      </c>
      <c r="E55" s="434"/>
      <c r="F55" s="435"/>
      <c r="G55" s="434"/>
      <c r="H55" s="434"/>
      <c r="I55" s="434"/>
      <c r="J55" s="434"/>
      <c r="K55" s="434"/>
      <c r="L55" s="186"/>
      <c r="M55" s="434" t="s">
        <v>225</v>
      </c>
      <c r="N55" s="441"/>
      <c r="O55" s="441"/>
      <c r="P55" s="441"/>
      <c r="Q55" s="441"/>
      <c r="R55" s="441"/>
      <c r="S55" s="441"/>
      <c r="T55" s="273"/>
      <c r="U55" s="120"/>
      <c r="V55" s="750"/>
      <c r="W55" s="750"/>
      <c r="X55" s="24"/>
      <c r="Y55" s="24"/>
      <c r="Z55" s="24"/>
    </row>
    <row r="56" spans="1:26" ht="21" customHeight="1" thickBot="1">
      <c r="A56" s="264"/>
      <c r="B56" s="265"/>
      <c r="D56" s="274"/>
      <c r="E56" s="24" t="s">
        <v>226</v>
      </c>
      <c r="F56" s="24"/>
      <c r="G56" s="24"/>
      <c r="H56" s="24"/>
      <c r="I56" s="24"/>
      <c r="J56" s="24"/>
      <c r="K56" s="24"/>
      <c r="L56" s="186"/>
      <c r="M56" s="274"/>
      <c r="N56" s="184" t="s">
        <v>227</v>
      </c>
      <c r="O56" s="184"/>
      <c r="P56" s="184"/>
      <c r="Q56" s="184"/>
      <c r="R56" s="184"/>
      <c r="S56" s="184"/>
      <c r="T56" s="223"/>
      <c r="U56" s="120"/>
      <c r="V56" s="750"/>
      <c r="W56" s="750"/>
      <c r="X56" s="24"/>
      <c r="Y56" s="24"/>
      <c r="Z56" s="24"/>
    </row>
    <row r="57" spans="1:26" ht="21" customHeight="1" thickBot="1">
      <c r="A57" s="264"/>
      <c r="B57" s="265"/>
      <c r="D57" s="274"/>
      <c r="E57" s="24" t="s">
        <v>228</v>
      </c>
      <c r="F57" s="24"/>
      <c r="G57" s="24"/>
      <c r="H57" s="24"/>
      <c r="I57" s="24"/>
      <c r="J57" s="24"/>
      <c r="K57" s="24"/>
      <c r="L57" s="186"/>
      <c r="M57" s="120"/>
      <c r="N57" s="184"/>
      <c r="O57" s="184"/>
      <c r="P57" s="184"/>
      <c r="Q57" s="184"/>
      <c r="R57" s="184"/>
      <c r="S57" s="184"/>
      <c r="T57" s="223"/>
      <c r="U57" s="120"/>
      <c r="V57" s="750"/>
      <c r="W57" s="750"/>
      <c r="X57" s="24"/>
      <c r="Y57" s="24"/>
      <c r="Z57" s="24"/>
    </row>
    <row r="58" spans="1:26" ht="21" customHeight="1" thickBot="1">
      <c r="A58" s="264"/>
      <c r="B58" s="265"/>
      <c r="D58" s="274"/>
      <c r="E58" s="24" t="s">
        <v>229</v>
      </c>
      <c r="F58" s="24"/>
      <c r="G58" s="24"/>
      <c r="H58" s="24"/>
      <c r="I58" s="24"/>
      <c r="J58" s="24"/>
      <c r="K58" s="24"/>
      <c r="L58" s="186"/>
      <c r="M58" s="274"/>
      <c r="N58" s="184" t="s">
        <v>230</v>
      </c>
      <c r="O58" s="184"/>
      <c r="P58" s="184"/>
      <c r="Q58" s="184"/>
      <c r="R58" s="184"/>
      <c r="S58" s="184"/>
      <c r="T58" s="223"/>
      <c r="U58" s="120"/>
      <c r="V58" s="750"/>
      <c r="W58" s="750"/>
      <c r="X58" s="24"/>
      <c r="Y58" s="24"/>
      <c r="Z58" s="24"/>
    </row>
    <row r="59" spans="1:26" ht="21" customHeight="1" thickBot="1">
      <c r="A59" s="264"/>
      <c r="B59" s="265"/>
      <c r="D59" s="274"/>
      <c r="E59" s="184" t="s">
        <v>231</v>
      </c>
      <c r="F59" s="24"/>
      <c r="G59" s="24"/>
      <c r="H59" s="24"/>
      <c r="I59" s="24"/>
      <c r="J59" s="24"/>
      <c r="K59" s="24"/>
      <c r="L59" s="186"/>
      <c r="M59" s="120"/>
      <c r="N59" s="184"/>
      <c r="O59" s="184"/>
      <c r="P59" s="184"/>
      <c r="Q59" s="184"/>
      <c r="R59" s="184"/>
      <c r="S59" s="184"/>
      <c r="T59" s="223"/>
      <c r="V59" s="184"/>
      <c r="W59" s="238"/>
      <c r="X59" s="24"/>
      <c r="Y59" s="24"/>
      <c r="Z59" s="24"/>
    </row>
    <row r="60" spans="1:26" ht="21" customHeight="1" thickBot="1">
      <c r="A60" s="264"/>
      <c r="B60" s="265"/>
      <c r="D60" s="274"/>
      <c r="E60" s="184" t="s">
        <v>232</v>
      </c>
      <c r="F60" s="24"/>
      <c r="G60" s="24"/>
      <c r="H60" s="24"/>
      <c r="I60" s="24"/>
      <c r="J60" s="24"/>
      <c r="K60" s="24"/>
      <c r="L60" s="186"/>
      <c r="M60" s="120"/>
      <c r="N60" s="184"/>
      <c r="O60" s="184"/>
      <c r="P60" s="184"/>
      <c r="Q60" s="184"/>
      <c r="R60" s="184"/>
      <c r="S60" s="184"/>
      <c r="T60" s="223"/>
      <c r="U60" s="120"/>
      <c r="V60" s="184"/>
      <c r="W60" s="238"/>
      <c r="X60" s="24"/>
      <c r="Y60" s="24"/>
      <c r="Z60" s="24"/>
    </row>
    <row r="61" spans="1:26" ht="21" customHeight="1" thickBot="1">
      <c r="A61" s="264"/>
      <c r="B61" s="265"/>
      <c r="D61" s="274"/>
      <c r="E61" s="24" t="s">
        <v>233</v>
      </c>
      <c r="F61" s="24"/>
      <c r="G61" s="24"/>
      <c r="H61" s="24"/>
      <c r="I61" s="24"/>
      <c r="J61" s="24"/>
      <c r="K61" s="24"/>
      <c r="L61" s="186"/>
      <c r="M61" s="120"/>
      <c r="N61" s="184"/>
      <c r="O61" s="184"/>
      <c r="P61" s="184"/>
      <c r="Q61" s="184"/>
      <c r="R61" s="184"/>
      <c r="S61" s="184"/>
      <c r="T61" s="223"/>
      <c r="U61" s="120"/>
      <c r="V61" s="24"/>
      <c r="W61" s="238"/>
      <c r="X61" s="24"/>
      <c r="Y61" s="24"/>
      <c r="Z61" s="24"/>
    </row>
    <row r="62" spans="1:26" ht="21" customHeight="1" thickBot="1">
      <c r="A62" s="264"/>
      <c r="B62" s="265"/>
      <c r="D62" s="274"/>
      <c r="E62" s="24" t="s">
        <v>183</v>
      </c>
      <c r="F62" s="24"/>
      <c r="G62" s="24"/>
      <c r="H62" s="24"/>
      <c r="I62" s="24"/>
      <c r="J62" s="24"/>
      <c r="K62" s="24"/>
      <c r="L62" s="186"/>
      <c r="M62" s="120"/>
      <c r="N62" s="184"/>
      <c r="O62" s="184"/>
      <c r="P62" s="184"/>
      <c r="Q62" s="184"/>
      <c r="R62" s="184"/>
      <c r="S62" s="184"/>
      <c r="T62" s="223"/>
      <c r="U62" s="120"/>
      <c r="V62" s="24"/>
      <c r="W62" s="238"/>
      <c r="X62" s="24"/>
      <c r="Y62" s="24"/>
      <c r="Z62" s="24"/>
    </row>
    <row r="63" spans="1:26" ht="21" customHeight="1">
      <c r="A63" s="264"/>
      <c r="B63" s="265"/>
      <c r="D63" s="120"/>
      <c r="E63" s="24"/>
      <c r="F63" s="752"/>
      <c r="G63" s="752"/>
      <c r="H63" s="752"/>
      <c r="I63" s="752"/>
      <c r="J63" s="752"/>
      <c r="K63" s="753"/>
      <c r="L63" s="186"/>
      <c r="M63" s="120"/>
      <c r="N63" s="184"/>
      <c r="O63" s="184"/>
      <c r="P63" s="184"/>
      <c r="Q63" s="184"/>
      <c r="R63" s="184"/>
      <c r="S63" s="184"/>
      <c r="T63" s="223"/>
      <c r="U63" s="120"/>
      <c r="V63" s="24"/>
      <c r="W63" s="238"/>
      <c r="X63" s="24"/>
      <c r="Y63" s="24"/>
      <c r="Z63" s="24"/>
    </row>
    <row r="64" spans="1:26" ht="6" customHeight="1" thickBot="1">
      <c r="A64" s="270"/>
      <c r="B64" s="271"/>
      <c r="C64" s="122"/>
      <c r="D64" s="130"/>
      <c r="E64" s="87"/>
      <c r="F64" s="87"/>
      <c r="G64" s="224"/>
      <c r="H64" s="224"/>
      <c r="I64" s="224"/>
      <c r="J64" s="224"/>
      <c r="K64" s="224"/>
      <c r="L64" s="225"/>
      <c r="M64" s="226"/>
      <c r="N64" s="224"/>
      <c r="O64" s="224"/>
      <c r="P64" s="224"/>
      <c r="Q64" s="224"/>
      <c r="R64" s="224"/>
      <c r="S64" s="224"/>
      <c r="T64" s="227"/>
      <c r="W64" s="184"/>
      <c r="X64" s="123"/>
      <c r="Y64" s="123"/>
      <c r="Z64" s="123"/>
    </row>
    <row r="65" spans="1:23" ht="11.25" customHeight="1"/>
    <row r="66" spans="1:23" ht="15" customHeight="1">
      <c r="A66" s="749" t="s">
        <v>234</v>
      </c>
      <c r="B66" s="506"/>
      <c r="C66" s="506"/>
      <c r="D66" s="506"/>
      <c r="E66" s="506"/>
      <c r="F66" s="506"/>
      <c r="G66" s="506"/>
      <c r="H66" s="506"/>
      <c r="I66" s="506"/>
      <c r="J66" s="506"/>
      <c r="K66" s="506"/>
      <c r="L66" s="506"/>
      <c r="M66" s="506"/>
      <c r="N66" s="506"/>
      <c r="O66" s="506"/>
      <c r="P66" s="506"/>
      <c r="Q66" s="506"/>
      <c r="R66" s="506"/>
      <c r="S66" s="506"/>
      <c r="T66" s="506"/>
      <c r="U66" s="751"/>
      <c r="V66" s="751"/>
      <c r="W66" s="751"/>
    </row>
    <row r="93" ht="75" customHeight="1"/>
  </sheetData>
  <mergeCells count="24">
    <mergeCell ref="A66:T66"/>
    <mergeCell ref="V55:W55"/>
    <mergeCell ref="V56:W56"/>
    <mergeCell ref="V57:W57"/>
    <mergeCell ref="V58:W58"/>
    <mergeCell ref="U66:W66"/>
    <mergeCell ref="F63:K63"/>
    <mergeCell ref="N45:T45"/>
    <mergeCell ref="D54:T54"/>
    <mergeCell ref="O52:T52"/>
    <mergeCell ref="E51:K51"/>
    <mergeCell ref="A36:B39"/>
    <mergeCell ref="D2:T2"/>
    <mergeCell ref="F8:K8"/>
    <mergeCell ref="D36:T36"/>
    <mergeCell ref="D37:T37"/>
    <mergeCell ref="F11:K11"/>
    <mergeCell ref="O11:T11"/>
    <mergeCell ref="D17:T17"/>
    <mergeCell ref="A14:B16"/>
    <mergeCell ref="D13:T13"/>
    <mergeCell ref="D14:T14"/>
    <mergeCell ref="D15:T15"/>
    <mergeCell ref="D16:T16"/>
  </mergeCells>
  <phoneticPr fontId="4"/>
  <dataValidations disablePrompts="1" count="1">
    <dataValidation type="list" allowBlank="1" showInputMessage="1" showErrorMessage="1" sqref="D33:E35 E40:E43 D64 U60:U63 E53 D56:D62 V44:V45 M52:M53 D39:D45 U56:U58 M56:M64 E45:E48 M40:M50 V48:V52 U41:U52 D48:D53 E6:E12 N6:N12 M4:M12 D4:D12 M33:N35" xr:uid="{00000000-0002-0000-0400-000000000000}">
      <formula1>"X"</formula1>
    </dataValidation>
  </dataValidations>
  <printOptions horizontalCentered="1" verticalCentered="1"/>
  <pageMargins left="0.27559055118110237" right="0.27559055118110237" top="0.39370078740157483" bottom="0.19685039370078741" header="0.19685039370078741" footer="0.19685039370078741"/>
  <pageSetup paperSize="9" scale="70" orientation="portrait" r:id="rId1"/>
  <headerFooter>
    <oddHeader xml:space="preserve">&amp;L&amp;"Arial,標準"JPO/IPR Training Program&amp;"ＭＳ Ｐゴシック,標準"　&amp;"Arial,標準"FY 2026&amp;R   Part 2-2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93"/>
  <sheetViews>
    <sheetView topLeftCell="A21" zoomScale="75" zoomScaleNormal="75" zoomScaleSheetLayoutView="75" zoomScalePageLayoutView="70" workbookViewId="0">
      <selection activeCell="X1" sqref="X1"/>
    </sheetView>
  </sheetViews>
  <sheetFormatPr defaultColWidth="9" defaultRowHeight="14"/>
  <cols>
    <col min="1" max="1" width="2" style="4" customWidth="1"/>
    <col min="2" max="2" width="3.6328125" style="4" customWidth="1"/>
    <col min="3" max="3" width="14.6328125" style="4" customWidth="1"/>
    <col min="4" max="4" width="8.6328125" style="4" customWidth="1"/>
    <col min="5" max="5" width="7.6328125" style="4" customWidth="1"/>
    <col min="6" max="6" width="3.6328125" style="4" customWidth="1"/>
    <col min="7" max="7" width="8.6328125" style="4" customWidth="1"/>
    <col min="8" max="8" width="7.6328125" style="4" customWidth="1"/>
    <col min="9" max="9" width="5" style="4" customWidth="1"/>
    <col min="10" max="10" width="7.6328125" style="4" customWidth="1"/>
    <col min="11" max="11" width="3.6328125" style="4" customWidth="1"/>
    <col min="12" max="12" width="12.453125" style="4" customWidth="1"/>
    <col min="13" max="13" width="4" style="4" customWidth="1"/>
    <col min="14" max="14" width="10.7265625" style="4" customWidth="1"/>
    <col min="15" max="15" width="9" style="4" customWidth="1"/>
    <col min="16" max="16" width="3.6328125" style="4" customWidth="1"/>
    <col min="17" max="17" width="7" style="4" customWidth="1"/>
    <col min="18" max="18" width="3.6328125" style="4" customWidth="1"/>
    <col min="19" max="19" width="18.7265625" style="4" customWidth="1"/>
    <col min="20" max="20" width="3.7265625" style="4" customWidth="1"/>
    <col min="21" max="21" width="4.08984375" style="4" hidden="1" customWidth="1"/>
    <col min="22" max="23" width="16.36328125" style="4" hidden="1" customWidth="1"/>
    <col min="24" max="24" width="9" style="4" customWidth="1"/>
    <col min="25" max="16384" width="9" style="4"/>
  </cols>
  <sheetData>
    <row r="1" spans="1:23" ht="24" customHeight="1" thickBot="1">
      <c r="A1" s="21" t="s">
        <v>235</v>
      </c>
    </row>
    <row r="2" spans="1:23" ht="39" customHeight="1">
      <c r="A2" s="756" t="s">
        <v>236</v>
      </c>
      <c r="B2" s="757"/>
      <c r="C2" s="757"/>
      <c r="D2" s="757"/>
      <c r="E2" s="757"/>
      <c r="F2" s="757"/>
      <c r="G2" s="757"/>
      <c r="H2" s="757"/>
      <c r="I2" s="757"/>
      <c r="J2" s="757"/>
      <c r="K2" s="757"/>
      <c r="L2" s="757"/>
      <c r="M2" s="757"/>
      <c r="N2" s="757"/>
      <c r="O2" s="757"/>
      <c r="P2" s="757"/>
      <c r="Q2" s="757"/>
      <c r="R2" s="757"/>
      <c r="S2" s="758"/>
    </row>
    <row r="3" spans="1:23" ht="34.5" customHeight="1">
      <c r="A3" s="366"/>
      <c r="B3" s="392" t="s">
        <v>237</v>
      </c>
      <c r="C3" s="759"/>
      <c r="D3" s="759"/>
      <c r="E3" s="759"/>
      <c r="F3" s="759"/>
      <c r="G3" s="759"/>
      <c r="H3" s="759"/>
      <c r="I3" s="759"/>
      <c r="J3" s="759"/>
      <c r="K3" s="759"/>
      <c r="L3" s="759"/>
      <c r="M3" s="759"/>
      <c r="N3" s="759"/>
      <c r="O3" s="759"/>
      <c r="P3" s="759"/>
      <c r="Q3" s="759"/>
      <c r="R3" s="759"/>
      <c r="S3" s="760"/>
    </row>
    <row r="4" spans="1:23" ht="34.5" customHeight="1">
      <c r="A4" s="366"/>
      <c r="B4" s="392" t="s">
        <v>238</v>
      </c>
      <c r="C4" s="754"/>
      <c r="D4" s="754"/>
      <c r="E4" s="754"/>
      <c r="F4" s="754"/>
      <c r="G4" s="754"/>
      <c r="H4" s="754"/>
      <c r="I4" s="754"/>
      <c r="J4" s="754"/>
      <c r="K4" s="754"/>
      <c r="L4" s="754"/>
      <c r="M4" s="754"/>
      <c r="N4" s="754"/>
      <c r="O4" s="754"/>
      <c r="P4" s="754"/>
      <c r="Q4" s="754"/>
      <c r="R4" s="754"/>
      <c r="S4" s="755"/>
    </row>
    <row r="5" spans="1:23" ht="34.5" customHeight="1">
      <c r="A5" s="366"/>
      <c r="B5" s="392" t="s">
        <v>239</v>
      </c>
      <c r="C5" s="754"/>
      <c r="D5" s="754"/>
      <c r="E5" s="754"/>
      <c r="F5" s="754"/>
      <c r="G5" s="754"/>
      <c r="H5" s="754"/>
      <c r="I5" s="754"/>
      <c r="J5" s="754"/>
      <c r="K5" s="754"/>
      <c r="L5" s="754"/>
      <c r="M5" s="754"/>
      <c r="N5" s="754"/>
      <c r="O5" s="754"/>
      <c r="P5" s="754"/>
      <c r="Q5" s="754"/>
      <c r="R5" s="754"/>
      <c r="S5" s="755"/>
    </row>
    <row r="6" spans="1:23" ht="34.5" customHeight="1">
      <c r="A6" s="366"/>
      <c r="B6" s="392" t="s">
        <v>240</v>
      </c>
      <c r="C6" s="754"/>
      <c r="D6" s="754"/>
      <c r="E6" s="754"/>
      <c r="F6" s="754"/>
      <c r="G6" s="754"/>
      <c r="H6" s="754"/>
      <c r="I6" s="754"/>
      <c r="J6" s="754"/>
      <c r="K6" s="754"/>
      <c r="L6" s="754"/>
      <c r="M6" s="754"/>
      <c r="N6" s="754"/>
      <c r="O6" s="754"/>
      <c r="P6" s="754"/>
      <c r="Q6" s="754"/>
      <c r="R6" s="754"/>
      <c r="S6" s="755"/>
    </row>
    <row r="7" spans="1:23" ht="34.5" customHeight="1">
      <c r="A7" s="366"/>
      <c r="B7" s="392" t="s">
        <v>241</v>
      </c>
      <c r="C7" s="754"/>
      <c r="D7" s="754"/>
      <c r="E7" s="754"/>
      <c r="F7" s="754"/>
      <c r="G7" s="754"/>
      <c r="H7" s="754"/>
      <c r="I7" s="754"/>
      <c r="J7" s="754"/>
      <c r="K7" s="754"/>
      <c r="L7" s="754"/>
      <c r="M7" s="754"/>
      <c r="N7" s="754"/>
      <c r="O7" s="754"/>
      <c r="P7" s="754"/>
      <c r="Q7" s="754"/>
      <c r="R7" s="754"/>
      <c r="S7" s="755"/>
    </row>
    <row r="8" spans="1:23" ht="34.5" customHeight="1" thickBot="1">
      <c r="A8" s="367"/>
      <c r="B8" s="368"/>
      <c r="C8" s="368"/>
      <c r="D8" s="368"/>
      <c r="E8" s="368"/>
      <c r="F8" s="368"/>
      <c r="G8" s="368"/>
      <c r="H8" s="368"/>
      <c r="I8" s="368"/>
      <c r="J8" s="368"/>
      <c r="K8" s="368"/>
      <c r="L8" s="368"/>
      <c r="M8" s="368"/>
      <c r="N8" s="368"/>
      <c r="O8" s="368"/>
      <c r="P8" s="368"/>
      <c r="Q8" s="368"/>
      <c r="R8" s="368"/>
      <c r="S8" s="369"/>
    </row>
    <row r="9" spans="1:23" ht="6" customHeight="1"/>
    <row r="10" spans="1:23" ht="24.75" customHeight="1" thickBot="1">
      <c r="A10" s="21" t="s">
        <v>242</v>
      </c>
      <c r="B10" s="21"/>
    </row>
    <row r="11" spans="1:23" ht="16.5" customHeight="1">
      <c r="A11" s="761" t="s">
        <v>243</v>
      </c>
      <c r="B11" s="762"/>
      <c r="C11" s="762"/>
      <c r="D11" s="763"/>
      <c r="E11" s="770" t="s">
        <v>244</v>
      </c>
      <c r="F11" s="771"/>
      <c r="G11" s="771"/>
      <c r="H11" s="771"/>
      <c r="I11" s="771"/>
      <c r="J11" s="772"/>
      <c r="K11" s="773" t="s">
        <v>537</v>
      </c>
      <c r="L11" s="774"/>
      <c r="M11" s="773" t="s">
        <v>245</v>
      </c>
      <c r="N11" s="779"/>
      <c r="O11" s="774"/>
      <c r="P11" s="782"/>
      <c r="Q11" s="277"/>
      <c r="R11" s="277"/>
      <c r="S11" s="278"/>
      <c r="U11">
        <v>26</v>
      </c>
      <c r="V11" s="4" t="str">
        <f>IF(A14="","",A14)</f>
        <v/>
      </c>
      <c r="W11" s="36" t="s">
        <v>25</v>
      </c>
    </row>
    <row r="12" spans="1:23" ht="15.5">
      <c r="A12" s="764"/>
      <c r="B12" s="765"/>
      <c r="C12" s="765"/>
      <c r="D12" s="766"/>
      <c r="E12" s="785" t="s">
        <v>246</v>
      </c>
      <c r="F12" s="786"/>
      <c r="G12" s="786"/>
      <c r="H12" s="786" t="s">
        <v>247</v>
      </c>
      <c r="I12" s="786"/>
      <c r="J12" s="787"/>
      <c r="K12" s="775"/>
      <c r="L12" s="776"/>
      <c r="M12" s="775"/>
      <c r="N12" s="780"/>
      <c r="O12" s="776"/>
      <c r="P12" s="783"/>
      <c r="Q12" s="279" t="s">
        <v>545</v>
      </c>
      <c r="R12" s="280"/>
      <c r="S12" s="281"/>
      <c r="U12">
        <v>27</v>
      </c>
      <c r="V12" s="4" t="str">
        <f>IF(G14="","",G14)</f>
        <v/>
      </c>
      <c r="W12" s="36" t="s">
        <v>26</v>
      </c>
    </row>
    <row r="13" spans="1:23" ht="15.5">
      <c r="A13" s="767"/>
      <c r="B13" s="768"/>
      <c r="C13" s="768"/>
      <c r="D13" s="769"/>
      <c r="E13" s="788" t="s">
        <v>248</v>
      </c>
      <c r="F13" s="789"/>
      <c r="G13" s="789"/>
      <c r="H13" s="789" t="s">
        <v>248</v>
      </c>
      <c r="I13" s="789"/>
      <c r="J13" s="790"/>
      <c r="K13" s="777"/>
      <c r="L13" s="778"/>
      <c r="M13" s="777"/>
      <c r="N13" s="781"/>
      <c r="O13" s="778"/>
      <c r="P13" s="784"/>
      <c r="Q13" s="282"/>
      <c r="R13" s="282"/>
      <c r="S13" s="283"/>
      <c r="U13">
        <v>28</v>
      </c>
      <c r="V13" s="4" t="str">
        <f>IF(J14="","",J14)</f>
        <v/>
      </c>
      <c r="W13" s="294" t="s">
        <v>27</v>
      </c>
    </row>
    <row r="14" spans="1:23" ht="51" customHeight="1">
      <c r="A14" s="791"/>
      <c r="B14" s="792"/>
      <c r="C14" s="792"/>
      <c r="D14" s="793"/>
      <c r="E14" s="322"/>
      <c r="F14" s="208" t="s">
        <v>103</v>
      </c>
      <c r="G14" s="324"/>
      <c r="H14" s="326"/>
      <c r="I14" s="208" t="s">
        <v>103</v>
      </c>
      <c r="J14" s="328"/>
      <c r="K14" s="794"/>
      <c r="L14" s="795"/>
      <c r="M14" s="794"/>
      <c r="N14" s="796"/>
      <c r="O14" s="795"/>
      <c r="P14" s="797"/>
      <c r="Q14" s="798"/>
      <c r="R14" s="798"/>
      <c r="S14" s="799"/>
      <c r="U14">
        <v>29</v>
      </c>
      <c r="V14" s="4" t="str">
        <f>IF(A15="","",A15)</f>
        <v/>
      </c>
      <c r="W14" s="294" t="s">
        <v>28</v>
      </c>
    </row>
    <row r="15" spans="1:23" ht="51" customHeight="1" thickBot="1">
      <c r="A15" s="800"/>
      <c r="B15" s="801"/>
      <c r="C15" s="801"/>
      <c r="D15" s="802"/>
      <c r="E15" s="323"/>
      <c r="F15" s="209" t="s">
        <v>103</v>
      </c>
      <c r="G15" s="325"/>
      <c r="H15" s="327"/>
      <c r="I15" s="209" t="s">
        <v>103</v>
      </c>
      <c r="J15" s="329"/>
      <c r="K15" s="803"/>
      <c r="L15" s="804"/>
      <c r="M15" s="803"/>
      <c r="N15" s="805"/>
      <c r="O15" s="804"/>
      <c r="P15" s="806"/>
      <c r="Q15" s="807"/>
      <c r="R15" s="807"/>
      <c r="S15" s="808"/>
      <c r="U15">
        <v>30</v>
      </c>
      <c r="V15" s="4" t="str">
        <f>IF(G15="","",G15)</f>
        <v/>
      </c>
      <c r="W15" s="36" t="s">
        <v>29</v>
      </c>
    </row>
    <row r="16" spans="1:23" ht="11.25" customHeight="1">
      <c r="A16" s="112"/>
      <c r="B16" s="112"/>
      <c r="C16" s="112"/>
      <c r="D16" s="100"/>
      <c r="E16" s="31"/>
      <c r="F16" s="100"/>
      <c r="G16" s="100"/>
      <c r="H16" s="31"/>
      <c r="I16" s="100"/>
      <c r="J16" s="256"/>
      <c r="K16" s="256"/>
      <c r="L16" s="256"/>
      <c r="M16" s="256"/>
      <c r="N16" s="256"/>
      <c r="O16" s="109"/>
      <c r="U16">
        <v>31</v>
      </c>
      <c r="V16" s="4" t="str">
        <f>IF(J15="","",J15)</f>
        <v/>
      </c>
      <c r="W16" s="36" t="s">
        <v>30</v>
      </c>
    </row>
    <row r="17" spans="1:24" ht="21" customHeight="1">
      <c r="A17" s="820" t="s">
        <v>249</v>
      </c>
      <c r="B17" s="820"/>
      <c r="C17" s="820"/>
      <c r="D17" s="820"/>
      <c r="E17" s="820"/>
      <c r="F17" s="820"/>
      <c r="G17" s="820"/>
      <c r="H17" s="820"/>
      <c r="I17" s="820"/>
      <c r="J17" s="820"/>
      <c r="K17" s="820"/>
      <c r="L17" s="820"/>
      <c r="M17" s="820"/>
      <c r="N17" s="820"/>
      <c r="O17" s="820"/>
      <c r="P17" s="820"/>
      <c r="Q17" s="820"/>
      <c r="R17" s="820"/>
      <c r="S17" s="820"/>
      <c r="U17">
        <v>32</v>
      </c>
      <c r="V17" s="4" t="str">
        <f>IF(G22="","",G22)</f>
        <v/>
      </c>
      <c r="W17" s="294" t="s">
        <v>31</v>
      </c>
    </row>
    <row r="18" spans="1:24" ht="21" customHeight="1" thickBot="1">
      <c r="A18" s="821" t="s">
        <v>250</v>
      </c>
      <c r="B18" s="821"/>
      <c r="C18" s="821"/>
      <c r="D18" s="821"/>
      <c r="E18" s="821"/>
      <c r="F18" s="821"/>
      <c r="G18" s="821"/>
      <c r="H18" s="821"/>
      <c r="I18" s="821"/>
      <c r="J18" s="821"/>
      <c r="K18" s="821"/>
      <c r="L18" s="821"/>
      <c r="M18" s="821"/>
      <c r="N18" s="821"/>
      <c r="O18" s="821"/>
      <c r="P18" s="821"/>
      <c r="Q18" s="821"/>
      <c r="R18" s="821"/>
      <c r="S18" s="821"/>
      <c r="U18">
        <v>33</v>
      </c>
      <c r="V18" s="4" t="str">
        <f>IF(A23="","",A23)</f>
        <v xml:space="preserve"> </v>
      </c>
      <c r="W18" s="36" t="s">
        <v>32</v>
      </c>
    </row>
    <row r="19" spans="1:24" ht="24" customHeight="1">
      <c r="A19" s="284" t="s">
        <v>251</v>
      </c>
      <c r="B19" s="285"/>
      <c r="C19" s="285"/>
      <c r="D19" s="286"/>
      <c r="E19" s="822" t="s">
        <v>252</v>
      </c>
      <c r="F19" s="823"/>
      <c r="G19" s="823"/>
      <c r="H19" s="823"/>
      <c r="I19" s="823"/>
      <c r="J19" s="823"/>
      <c r="K19" s="822" t="s">
        <v>253</v>
      </c>
      <c r="L19" s="824"/>
      <c r="M19" s="824"/>
      <c r="N19" s="825"/>
      <c r="O19" s="824" t="s">
        <v>254</v>
      </c>
      <c r="P19" s="824"/>
      <c r="Q19" s="824"/>
      <c r="R19" s="824"/>
      <c r="S19" s="826"/>
      <c r="U19">
        <v>34</v>
      </c>
      <c r="V19" s="4" t="str">
        <f>IF(G25="","",G25)</f>
        <v/>
      </c>
      <c r="W19" s="36" t="s">
        <v>33</v>
      </c>
    </row>
    <row r="20" spans="1:24" ht="15" customHeight="1">
      <c r="A20" s="827"/>
      <c r="B20" s="828"/>
      <c r="C20" s="829"/>
      <c r="D20" s="830"/>
      <c r="E20" s="835" t="s">
        <v>246</v>
      </c>
      <c r="F20" s="836"/>
      <c r="G20" s="836"/>
      <c r="H20" s="837" t="s">
        <v>255</v>
      </c>
      <c r="I20" s="838"/>
      <c r="J20" s="839"/>
      <c r="K20" s="841" t="s">
        <v>256</v>
      </c>
      <c r="L20" s="842"/>
      <c r="M20" s="842"/>
      <c r="N20" s="843"/>
      <c r="O20" s="841" t="s">
        <v>257</v>
      </c>
      <c r="P20" s="842"/>
      <c r="Q20" s="842"/>
      <c r="R20" s="842"/>
      <c r="S20" s="850"/>
      <c r="U20">
        <v>35</v>
      </c>
      <c r="V20" s="4" t="str">
        <f>IF(J25="","",J25)</f>
        <v/>
      </c>
      <c r="W20" s="36" t="s">
        <v>34</v>
      </c>
      <c r="X20"/>
    </row>
    <row r="21" spans="1:24" ht="15" customHeight="1">
      <c r="A21" s="831"/>
      <c r="B21" s="829"/>
      <c r="C21" s="829"/>
      <c r="D21" s="830"/>
      <c r="E21" s="818" t="s">
        <v>248</v>
      </c>
      <c r="F21" s="819"/>
      <c r="G21" s="819"/>
      <c r="H21" s="840"/>
      <c r="I21" s="838"/>
      <c r="J21" s="839"/>
      <c r="K21" s="844"/>
      <c r="L21" s="845"/>
      <c r="M21" s="845"/>
      <c r="N21" s="846"/>
      <c r="O21" s="844"/>
      <c r="P21" s="845"/>
      <c r="Q21" s="845"/>
      <c r="R21" s="845"/>
      <c r="S21" s="851"/>
      <c r="U21">
        <v>36</v>
      </c>
      <c r="V21" s="4" t="str">
        <f>IF(K23="","",K23)</f>
        <v/>
      </c>
      <c r="W21" s="36" t="s">
        <v>35</v>
      </c>
      <c r="X21"/>
    </row>
    <row r="22" spans="1:24" ht="27.75" customHeight="1">
      <c r="A22" s="832"/>
      <c r="B22" s="833"/>
      <c r="C22" s="833"/>
      <c r="D22" s="834"/>
      <c r="E22" s="330"/>
      <c r="F22" s="31" t="s">
        <v>103</v>
      </c>
      <c r="G22" s="331"/>
      <c r="H22" s="840"/>
      <c r="I22" s="838"/>
      <c r="J22" s="839"/>
      <c r="K22" s="847"/>
      <c r="L22" s="848"/>
      <c r="M22" s="848"/>
      <c r="N22" s="849"/>
      <c r="O22" s="847"/>
      <c r="P22" s="848"/>
      <c r="Q22" s="848"/>
      <c r="R22" s="848"/>
      <c r="S22" s="852"/>
      <c r="U22">
        <v>37</v>
      </c>
      <c r="V22" s="4" t="str">
        <f>IF(A26="","",A26)</f>
        <v xml:space="preserve"> </v>
      </c>
      <c r="W22" s="36" t="s">
        <v>36</v>
      </c>
      <c r="X22"/>
    </row>
    <row r="23" spans="1:24" ht="15" customHeight="1">
      <c r="A23" s="853" t="s">
        <v>82</v>
      </c>
      <c r="B23" s="854"/>
      <c r="C23" s="854"/>
      <c r="D23" s="855"/>
      <c r="E23" s="666" t="s">
        <v>246</v>
      </c>
      <c r="F23" s="667"/>
      <c r="G23" s="667"/>
      <c r="H23" s="666" t="s">
        <v>247</v>
      </c>
      <c r="I23" s="667"/>
      <c r="J23" s="860"/>
      <c r="K23" s="809"/>
      <c r="L23" s="810"/>
      <c r="M23" s="810"/>
      <c r="N23" s="861"/>
      <c r="O23" s="809"/>
      <c r="P23" s="810"/>
      <c r="Q23" s="810"/>
      <c r="R23" s="810"/>
      <c r="S23" s="811"/>
      <c r="U23">
        <v>38</v>
      </c>
      <c r="V23" s="4" t="str">
        <f>IF(G28="","",G28)</f>
        <v/>
      </c>
      <c r="W23" s="36" t="s">
        <v>37</v>
      </c>
    </row>
    <row r="24" spans="1:24" ht="15" customHeight="1">
      <c r="A24" s="827"/>
      <c r="B24" s="828"/>
      <c r="C24" s="828"/>
      <c r="D24" s="856"/>
      <c r="E24" s="818" t="s">
        <v>248</v>
      </c>
      <c r="F24" s="819"/>
      <c r="G24" s="819"/>
      <c r="H24" s="818" t="s">
        <v>248</v>
      </c>
      <c r="I24" s="819"/>
      <c r="J24" s="819"/>
      <c r="K24" s="812"/>
      <c r="L24" s="813"/>
      <c r="M24" s="813"/>
      <c r="N24" s="862"/>
      <c r="O24" s="812"/>
      <c r="P24" s="813"/>
      <c r="Q24" s="813"/>
      <c r="R24" s="813"/>
      <c r="S24" s="814"/>
      <c r="U24">
        <v>39</v>
      </c>
      <c r="V24" s="4" t="str">
        <f>IF(J28="","",J28)</f>
        <v/>
      </c>
      <c r="W24" s="36" t="s">
        <v>38</v>
      </c>
    </row>
    <row r="25" spans="1:24" ht="27.75" customHeight="1">
      <c r="A25" s="857"/>
      <c r="B25" s="858"/>
      <c r="C25" s="858"/>
      <c r="D25" s="859"/>
      <c r="E25" s="330"/>
      <c r="F25" s="31" t="s">
        <v>103</v>
      </c>
      <c r="G25" s="331"/>
      <c r="H25" s="332"/>
      <c r="I25" s="32" t="s">
        <v>103</v>
      </c>
      <c r="J25" s="333"/>
      <c r="K25" s="812"/>
      <c r="L25" s="813"/>
      <c r="M25" s="813"/>
      <c r="N25" s="862"/>
      <c r="O25" s="815"/>
      <c r="P25" s="816"/>
      <c r="Q25" s="816"/>
      <c r="R25" s="816"/>
      <c r="S25" s="817"/>
      <c r="U25">
        <v>40</v>
      </c>
      <c r="V25" s="4" t="str">
        <f>IF(K26="","",K26)</f>
        <v/>
      </c>
      <c r="W25" s="36" t="s">
        <v>39</v>
      </c>
    </row>
    <row r="26" spans="1:24" ht="15" customHeight="1">
      <c r="A26" s="853" t="s">
        <v>82</v>
      </c>
      <c r="B26" s="854"/>
      <c r="C26" s="854"/>
      <c r="D26" s="855"/>
      <c r="E26" s="666" t="s">
        <v>246</v>
      </c>
      <c r="F26" s="667"/>
      <c r="G26" s="667"/>
      <c r="H26" s="666" t="s">
        <v>247</v>
      </c>
      <c r="I26" s="667"/>
      <c r="J26" s="860"/>
      <c r="K26" s="809"/>
      <c r="L26" s="810"/>
      <c r="M26" s="810"/>
      <c r="N26" s="861"/>
      <c r="O26" s="813"/>
      <c r="P26" s="813"/>
      <c r="Q26" s="813"/>
      <c r="R26" s="813"/>
      <c r="S26" s="814"/>
      <c r="U26">
        <v>41</v>
      </c>
      <c r="V26" s="4" t="str">
        <f>IF(A29="","",A29)</f>
        <v/>
      </c>
      <c r="W26" s="399" t="s">
        <v>40</v>
      </c>
    </row>
    <row r="27" spans="1:24" ht="15" customHeight="1">
      <c r="A27" s="827"/>
      <c r="B27" s="828"/>
      <c r="C27" s="828"/>
      <c r="D27" s="856"/>
      <c r="E27" s="818" t="s">
        <v>248</v>
      </c>
      <c r="F27" s="819"/>
      <c r="G27" s="819"/>
      <c r="H27" s="818" t="s">
        <v>248</v>
      </c>
      <c r="I27" s="819"/>
      <c r="J27" s="819"/>
      <c r="K27" s="812"/>
      <c r="L27" s="813"/>
      <c r="M27" s="813"/>
      <c r="N27" s="862"/>
      <c r="O27" s="813"/>
      <c r="P27" s="813"/>
      <c r="Q27" s="813"/>
      <c r="R27" s="813"/>
      <c r="S27" s="814"/>
      <c r="U27" s="4">
        <v>42</v>
      </c>
      <c r="V27" s="4" t="str">
        <f>IF(G31="","",G31)</f>
        <v/>
      </c>
      <c r="W27" s="399" t="s">
        <v>41</v>
      </c>
    </row>
    <row r="28" spans="1:24" ht="27.75" customHeight="1">
      <c r="A28" s="857"/>
      <c r="B28" s="858"/>
      <c r="C28" s="858"/>
      <c r="D28" s="859"/>
      <c r="E28" s="330"/>
      <c r="F28" s="31" t="s">
        <v>103</v>
      </c>
      <c r="G28" s="331"/>
      <c r="H28" s="332"/>
      <c r="I28" s="32" t="s">
        <v>103</v>
      </c>
      <c r="J28" s="333"/>
      <c r="K28" s="812"/>
      <c r="L28" s="813"/>
      <c r="M28" s="813"/>
      <c r="N28" s="862"/>
      <c r="O28" s="813"/>
      <c r="P28" s="813"/>
      <c r="Q28" s="813"/>
      <c r="R28" s="813"/>
      <c r="S28" s="814"/>
      <c r="U28" s="4">
        <v>43</v>
      </c>
      <c r="V28" s="4" t="str">
        <f>IF(J31="","",J31)</f>
        <v/>
      </c>
      <c r="W28" s="399" t="s">
        <v>42</v>
      </c>
    </row>
    <row r="29" spans="1:24" ht="15" customHeight="1">
      <c r="A29" s="853"/>
      <c r="B29" s="854"/>
      <c r="C29" s="854"/>
      <c r="D29" s="855"/>
      <c r="E29" s="666" t="s">
        <v>246</v>
      </c>
      <c r="F29" s="667"/>
      <c r="G29" s="667"/>
      <c r="H29" s="666" t="s">
        <v>247</v>
      </c>
      <c r="I29" s="667"/>
      <c r="J29" s="860"/>
      <c r="K29" s="809"/>
      <c r="L29" s="810"/>
      <c r="M29" s="810"/>
      <c r="N29" s="861"/>
      <c r="O29" s="810"/>
      <c r="P29" s="810"/>
      <c r="Q29" s="810"/>
      <c r="R29" s="810"/>
      <c r="S29" s="811"/>
      <c r="U29" s="4">
        <v>44</v>
      </c>
      <c r="V29" s="4" t="str">
        <f>IF(K29="","",K29)</f>
        <v/>
      </c>
      <c r="W29" s="399" t="s">
        <v>43</v>
      </c>
    </row>
    <row r="30" spans="1:24" ht="15" customHeight="1">
      <c r="A30" s="827"/>
      <c r="B30" s="828"/>
      <c r="C30" s="828"/>
      <c r="D30" s="856"/>
      <c r="E30" s="818" t="s">
        <v>248</v>
      </c>
      <c r="F30" s="819"/>
      <c r="G30" s="819"/>
      <c r="H30" s="818" t="s">
        <v>248</v>
      </c>
      <c r="I30" s="819"/>
      <c r="J30" s="819"/>
      <c r="K30" s="812"/>
      <c r="L30" s="813"/>
      <c r="M30" s="813"/>
      <c r="N30" s="862"/>
      <c r="O30" s="813"/>
      <c r="P30" s="813"/>
      <c r="Q30" s="813"/>
      <c r="R30" s="813"/>
      <c r="S30" s="814"/>
    </row>
    <row r="31" spans="1:24" ht="27" customHeight="1" thickBot="1">
      <c r="A31" s="827"/>
      <c r="B31" s="828"/>
      <c r="C31" s="828"/>
      <c r="D31" s="856"/>
      <c r="E31" s="330"/>
      <c r="F31" s="31" t="s">
        <v>103</v>
      </c>
      <c r="G31" s="331"/>
      <c r="H31" s="330"/>
      <c r="I31" s="31" t="s">
        <v>103</v>
      </c>
      <c r="J31" s="334"/>
      <c r="K31" s="864"/>
      <c r="L31" s="865"/>
      <c r="M31" s="865"/>
      <c r="N31" s="866"/>
      <c r="O31" s="865"/>
      <c r="P31" s="865"/>
      <c r="Q31" s="865"/>
      <c r="R31" s="865"/>
      <c r="S31" s="867"/>
    </row>
    <row r="32" spans="1:24" ht="43.5" customHeight="1" thickBot="1">
      <c r="A32" s="868" t="s">
        <v>258</v>
      </c>
      <c r="B32" s="869"/>
      <c r="C32" s="869"/>
      <c r="D32" s="869"/>
      <c r="E32" s="870"/>
      <c r="F32" s="871"/>
      <c r="G32" s="872"/>
      <c r="H32" s="873" t="s">
        <v>259</v>
      </c>
      <c r="I32" s="874"/>
      <c r="J32" s="875"/>
      <c r="K32" s="375"/>
      <c r="L32" s="376"/>
      <c r="M32" s="376"/>
      <c r="N32" s="376"/>
      <c r="O32" s="376"/>
      <c r="P32" s="376"/>
      <c r="Q32" s="376"/>
      <c r="R32" s="376"/>
      <c r="S32" s="376"/>
    </row>
    <row r="33" spans="1:23" ht="6.75" customHeight="1">
      <c r="S33" s="20"/>
    </row>
    <row r="34" spans="1:23" ht="23.25" customHeight="1" thickBot="1">
      <c r="A34" s="21" t="s">
        <v>260</v>
      </c>
      <c r="B34" s="21"/>
      <c r="M34" s="393" t="s">
        <v>261</v>
      </c>
    </row>
    <row r="35" spans="1:23" ht="22.15" customHeight="1" thickBot="1">
      <c r="A35" s="876" t="s">
        <v>262</v>
      </c>
      <c r="B35" s="877"/>
      <c r="C35" s="878"/>
      <c r="D35" s="878"/>
      <c r="E35" s="878"/>
      <c r="F35" s="878"/>
      <c r="G35" s="878"/>
      <c r="H35" s="878"/>
      <c r="I35" s="878"/>
      <c r="J35" s="878"/>
      <c r="K35" s="879"/>
      <c r="L35" s="287"/>
      <c r="M35" s="288"/>
      <c r="N35" s="880" t="s">
        <v>263</v>
      </c>
      <c r="O35" s="880"/>
      <c r="P35" s="289"/>
      <c r="Q35" s="823" t="s">
        <v>264</v>
      </c>
      <c r="R35" s="823"/>
      <c r="S35" s="863"/>
    </row>
    <row r="36" spans="1:23" ht="24" customHeight="1" thickBot="1">
      <c r="A36" s="307"/>
      <c r="B36" s="429"/>
      <c r="C36" s="309" t="s">
        <v>265</v>
      </c>
      <c r="D36" s="257"/>
      <c r="E36" s="257"/>
      <c r="F36" s="257"/>
      <c r="G36" s="257"/>
      <c r="H36" s="257"/>
      <c r="I36" s="257"/>
      <c r="J36" s="257"/>
      <c r="K36" s="86"/>
      <c r="L36" s="233" t="s">
        <v>266</v>
      </c>
      <c r="M36" s="318"/>
      <c r="N36" s="888"/>
      <c r="O36" s="888"/>
      <c r="P36" s="24"/>
      <c r="Q36" s="889"/>
      <c r="R36" s="889"/>
      <c r="S36" s="890"/>
      <c r="T36"/>
    </row>
    <row r="37" spans="1:23" ht="24" customHeight="1" thickBot="1">
      <c r="A37" s="307"/>
      <c r="B37" s="429"/>
      <c r="C37" s="309" t="s">
        <v>546</v>
      </c>
      <c r="D37" s="257"/>
      <c r="E37" s="257"/>
      <c r="F37" s="257"/>
      <c r="G37" s="257"/>
      <c r="H37" s="257"/>
      <c r="I37" s="257"/>
      <c r="J37" s="257"/>
      <c r="K37" s="86"/>
      <c r="L37" s="233" t="s">
        <v>267</v>
      </c>
      <c r="M37" s="318"/>
      <c r="N37" s="798"/>
      <c r="O37" s="798"/>
      <c r="P37" s="24"/>
      <c r="Q37" s="891"/>
      <c r="R37" s="891"/>
      <c r="S37" s="892"/>
      <c r="U37" s="4">
        <v>24</v>
      </c>
      <c r="V37" s="4" t="str">
        <f>IF(B36="X","A",IF(B37="X","B",IF(B38="X","C",IF(B39="X","D",""))))</f>
        <v/>
      </c>
      <c r="W37" t="s">
        <v>268</v>
      </c>
    </row>
    <row r="38" spans="1:23" ht="24" customHeight="1" thickBot="1">
      <c r="A38" s="307"/>
      <c r="B38" s="429"/>
      <c r="C38" s="309" t="s">
        <v>539</v>
      </c>
      <c r="D38" s="257"/>
      <c r="E38" s="257"/>
      <c r="F38" s="257"/>
      <c r="G38" s="257"/>
      <c r="H38" s="257"/>
      <c r="I38" s="257"/>
      <c r="J38" s="257"/>
      <c r="K38" s="86"/>
      <c r="L38" s="233" t="s">
        <v>269</v>
      </c>
      <c r="M38" s="318"/>
      <c r="N38" s="798"/>
      <c r="O38" s="798"/>
      <c r="P38" s="24"/>
      <c r="Q38" s="891"/>
      <c r="R38" s="891"/>
      <c r="S38" s="892"/>
    </row>
    <row r="39" spans="1:23" ht="24" customHeight="1" thickBot="1">
      <c r="A39" s="308"/>
      <c r="B39" s="429"/>
      <c r="C39" s="87" t="s">
        <v>270</v>
      </c>
      <c r="D39" s="87"/>
      <c r="E39" s="87"/>
      <c r="F39" s="87"/>
      <c r="G39" s="87"/>
      <c r="H39" s="87"/>
      <c r="I39" s="87"/>
      <c r="J39" s="87"/>
      <c r="K39" s="306"/>
      <c r="L39" s="233" t="s">
        <v>271</v>
      </c>
      <c r="M39" s="318"/>
      <c r="N39" s="798"/>
      <c r="O39" s="798"/>
      <c r="P39" s="24"/>
      <c r="Q39" s="891"/>
      <c r="R39" s="891"/>
      <c r="S39" s="892"/>
    </row>
    <row r="40" spans="1:23" ht="24" customHeight="1" thickBot="1">
      <c r="A40" s="397"/>
      <c r="B40" s="396" t="s">
        <v>272</v>
      </c>
      <c r="C40" s="128"/>
      <c r="D40" s="128"/>
      <c r="E40" s="128"/>
      <c r="F40" s="128"/>
      <c r="G40" s="128"/>
      <c r="H40" s="128"/>
      <c r="I40" s="128"/>
      <c r="J40" s="128"/>
      <c r="K40" s="398"/>
      <c r="L40" s="234" t="s">
        <v>273</v>
      </c>
      <c r="N40" s="426"/>
      <c r="O40" s="893"/>
      <c r="P40" s="894"/>
      <c r="Q40" s="894"/>
      <c r="R40" s="894"/>
      <c r="S40" s="895"/>
    </row>
    <row r="41" spans="1:23" ht="21.75" customHeight="1" thickBot="1">
      <c r="A41" s="427"/>
      <c r="B41" s="881"/>
      <c r="C41" s="881"/>
      <c r="D41" s="881"/>
      <c r="E41" s="881"/>
      <c r="F41" s="881"/>
      <c r="G41" s="881"/>
      <c r="H41" s="881"/>
      <c r="I41" s="881"/>
      <c r="J41" s="881"/>
      <c r="K41" s="882"/>
      <c r="L41" s="235" t="s">
        <v>164</v>
      </c>
      <c r="M41" s="318"/>
      <c r="N41" s="305"/>
      <c r="O41" s="87"/>
      <c r="P41" s="87"/>
      <c r="Q41" s="52"/>
      <c r="R41" s="52"/>
      <c r="S41" s="88"/>
      <c r="U41" s="24"/>
    </row>
    <row r="42" spans="1:23" ht="15.75" customHeight="1">
      <c r="A42" s="114"/>
      <c r="B42" s="114"/>
      <c r="C42" s="114"/>
      <c r="D42" s="114"/>
      <c r="E42" s="114"/>
      <c r="F42" s="114"/>
      <c r="G42" s="114"/>
      <c r="H42" s="114"/>
      <c r="I42" s="114"/>
      <c r="J42" s="114"/>
      <c r="K42" s="114"/>
      <c r="L42" s="394"/>
      <c r="M42" s="394"/>
      <c r="N42" s="394"/>
      <c r="O42" s="394"/>
      <c r="P42" s="394"/>
      <c r="Q42" s="394"/>
      <c r="R42" s="394"/>
      <c r="S42" s="394"/>
    </row>
    <row r="43" spans="1:23" ht="24" customHeight="1" thickBot="1">
      <c r="A43" s="2" t="s">
        <v>538</v>
      </c>
      <c r="B43" s="21"/>
      <c r="C43" s="21"/>
      <c r="D43" s="21"/>
      <c r="E43" s="21"/>
      <c r="F43" s="21"/>
      <c r="G43" s="21"/>
      <c r="H43" s="21"/>
      <c r="I43" s="21"/>
      <c r="J43" s="21"/>
      <c r="K43" s="21"/>
      <c r="L43" s="21"/>
      <c r="M43" s="21"/>
      <c r="N43" s="465"/>
      <c r="O43" s="465"/>
      <c r="P43" s="466"/>
      <c r="Q43" s="465"/>
      <c r="R43" s="466"/>
      <c r="S43" s="465"/>
    </row>
    <row r="44" spans="1:23" ht="23.25" customHeight="1" thickBot="1">
      <c r="A44" s="21" t="s">
        <v>82</v>
      </c>
      <c r="B44" s="21"/>
      <c r="M44" s="377"/>
      <c r="N44" s="21"/>
      <c r="O44" s="25"/>
      <c r="P44" s="429"/>
      <c r="Q44" s="2" t="s">
        <v>274</v>
      </c>
      <c r="R44" s="429"/>
      <c r="S44" s="2" t="s">
        <v>275</v>
      </c>
    </row>
    <row r="45" spans="1:23" ht="3" customHeight="1" thickBot="1">
      <c r="A45" s="21"/>
      <c r="B45" s="21"/>
      <c r="M45" s="377"/>
      <c r="N45" s="21"/>
      <c r="O45" s="25"/>
      <c r="P45" s="204"/>
      <c r="Q45" s="21"/>
    </row>
    <row r="46" spans="1:23" ht="24" customHeight="1">
      <c r="A46" s="883"/>
      <c r="B46" s="884"/>
      <c r="C46" s="884"/>
      <c r="D46" s="884"/>
      <c r="E46" s="822" t="s">
        <v>276</v>
      </c>
      <c r="F46" s="824"/>
      <c r="G46" s="824"/>
      <c r="H46" s="824"/>
      <c r="I46" s="825"/>
      <c r="J46" s="822" t="s">
        <v>277</v>
      </c>
      <c r="K46" s="824"/>
      <c r="L46" s="824"/>
      <c r="M46" s="824"/>
      <c r="N46" s="825"/>
      <c r="O46" s="822" t="s">
        <v>278</v>
      </c>
      <c r="P46" s="824"/>
      <c r="Q46" s="824"/>
      <c r="R46" s="824"/>
      <c r="S46" s="826"/>
    </row>
    <row r="47" spans="1:23" ht="19.5" customHeight="1">
      <c r="A47" s="896" t="s">
        <v>540</v>
      </c>
      <c r="B47" s="897"/>
      <c r="C47" s="897"/>
      <c r="D47" s="898"/>
      <c r="E47" s="899"/>
      <c r="F47" s="900"/>
      <c r="G47" s="900"/>
      <c r="H47" s="900"/>
      <c r="I47" s="901"/>
      <c r="J47" s="899"/>
      <c r="K47" s="900"/>
      <c r="L47" s="900"/>
      <c r="M47" s="900"/>
      <c r="N47" s="901"/>
      <c r="O47" s="905"/>
      <c r="P47" s="906"/>
      <c r="Q47" s="906"/>
      <c r="R47" s="906"/>
      <c r="S47" s="907"/>
    </row>
    <row r="48" spans="1:23" ht="19.5" customHeight="1">
      <c r="A48" s="914" t="s">
        <v>279</v>
      </c>
      <c r="B48" s="915"/>
      <c r="C48" s="915"/>
      <c r="D48" s="916"/>
      <c r="E48" s="902"/>
      <c r="F48" s="903"/>
      <c r="G48" s="903"/>
      <c r="H48" s="903"/>
      <c r="I48" s="904"/>
      <c r="J48" s="902"/>
      <c r="K48" s="903"/>
      <c r="L48" s="903"/>
      <c r="M48" s="903"/>
      <c r="N48" s="904"/>
      <c r="O48" s="902"/>
      <c r="P48" s="903"/>
      <c r="Q48" s="903"/>
      <c r="R48" s="903"/>
      <c r="S48" s="908"/>
    </row>
    <row r="49" spans="1:21" ht="29.25" customHeight="1" thickBot="1">
      <c r="A49" s="921" t="s">
        <v>280</v>
      </c>
      <c r="B49" s="922"/>
      <c r="C49" s="922"/>
      <c r="D49" s="923"/>
      <c r="E49" s="885"/>
      <c r="F49" s="886"/>
      <c r="G49" s="886"/>
      <c r="H49" s="886"/>
      <c r="I49" s="924"/>
      <c r="J49" s="885"/>
      <c r="K49" s="886"/>
      <c r="L49" s="886"/>
      <c r="M49" s="886"/>
      <c r="N49" s="924"/>
      <c r="O49" s="885"/>
      <c r="P49" s="886"/>
      <c r="Q49" s="886"/>
      <c r="R49" s="886"/>
      <c r="S49" s="887"/>
    </row>
    <row r="50" spans="1:21" ht="17.25" customHeight="1" thickBot="1">
      <c r="A50" s="24"/>
      <c r="B50" s="24"/>
      <c r="C50" s="24"/>
      <c r="E50" s="239"/>
      <c r="F50" s="239"/>
      <c r="G50" s="239"/>
      <c r="H50" s="239"/>
      <c r="I50" s="239"/>
      <c r="J50" s="239"/>
      <c r="K50" s="239"/>
      <c r="L50" s="239"/>
      <c r="M50" s="239"/>
      <c r="N50" s="239"/>
      <c r="O50" s="239"/>
      <c r="P50" s="239"/>
      <c r="Q50" s="239"/>
      <c r="R50" s="239"/>
      <c r="S50" s="239"/>
    </row>
    <row r="51" spans="1:21" ht="24" customHeight="1" thickBot="1">
      <c r="A51" s="21" t="s">
        <v>281</v>
      </c>
      <c r="B51" s="21"/>
      <c r="I51" s="21"/>
      <c r="M51" s="377"/>
      <c r="N51" s="21"/>
      <c r="O51" s="25"/>
      <c r="P51" s="429"/>
      <c r="Q51" s="2" t="s">
        <v>274</v>
      </c>
      <c r="R51" s="429"/>
      <c r="S51" s="2" t="s">
        <v>275</v>
      </c>
    </row>
    <row r="52" spans="1:21" ht="3" customHeight="1" thickBot="1">
      <c r="A52" s="21"/>
      <c r="B52" s="21"/>
      <c r="I52" s="21"/>
      <c r="M52" s="378"/>
      <c r="N52" s="21"/>
      <c r="O52" s="25"/>
      <c r="P52" s="205"/>
      <c r="Q52" s="21"/>
    </row>
    <row r="53" spans="1:21" ht="21" customHeight="1">
      <c r="A53" s="917" t="s">
        <v>282</v>
      </c>
      <c r="B53" s="824"/>
      <c r="C53" s="824"/>
      <c r="D53" s="824"/>
      <c r="E53" s="822" t="s">
        <v>283</v>
      </c>
      <c r="F53" s="824"/>
      <c r="G53" s="824"/>
      <c r="H53" s="825"/>
      <c r="I53" s="918" t="s">
        <v>284</v>
      </c>
      <c r="J53" s="919"/>
      <c r="K53" s="919"/>
      <c r="L53" s="919"/>
      <c r="M53" s="919"/>
      <c r="N53" s="919"/>
      <c r="O53" s="919"/>
      <c r="P53" s="920"/>
      <c r="Q53" s="822" t="s">
        <v>285</v>
      </c>
      <c r="R53" s="824"/>
      <c r="S53" s="826"/>
    </row>
    <row r="54" spans="1:21" ht="52.5" customHeight="1">
      <c r="A54" s="909"/>
      <c r="B54" s="910"/>
      <c r="C54" s="910"/>
      <c r="D54" s="911"/>
      <c r="E54" s="912"/>
      <c r="F54" s="910"/>
      <c r="G54" s="910"/>
      <c r="H54" s="910"/>
      <c r="I54" s="912"/>
      <c r="J54" s="910"/>
      <c r="K54" s="910"/>
      <c r="L54" s="910"/>
      <c r="M54" s="910"/>
      <c r="N54" s="910"/>
      <c r="O54" s="910"/>
      <c r="P54" s="911"/>
      <c r="Q54" s="910"/>
      <c r="R54" s="910"/>
      <c r="S54" s="913"/>
    </row>
    <row r="55" spans="1:21" ht="52.5" customHeight="1" thickBot="1">
      <c r="A55" s="926"/>
      <c r="B55" s="927"/>
      <c r="C55" s="927"/>
      <c r="D55" s="928"/>
      <c r="E55" s="929"/>
      <c r="F55" s="927"/>
      <c r="G55" s="927"/>
      <c r="H55" s="927"/>
      <c r="I55" s="929"/>
      <c r="J55" s="927"/>
      <c r="K55" s="927"/>
      <c r="L55" s="927"/>
      <c r="M55" s="927"/>
      <c r="N55" s="927"/>
      <c r="O55" s="927"/>
      <c r="P55" s="928"/>
      <c r="Q55" s="927"/>
      <c r="R55" s="927"/>
      <c r="S55" s="930"/>
      <c r="T55" s="45"/>
      <c r="U55" s="45"/>
    </row>
    <row r="56" spans="1:21" ht="9" customHeight="1">
      <c r="A56" s="426"/>
      <c r="B56" s="426"/>
      <c r="C56" s="426"/>
      <c r="D56" s="426"/>
      <c r="E56" s="426"/>
      <c r="F56" s="26"/>
      <c r="G56" s="26"/>
      <c r="H56" s="26"/>
      <c r="I56" s="26"/>
      <c r="J56" s="26"/>
      <c r="K56" s="26"/>
      <c r="L56" s="26"/>
      <c r="M56" s="26"/>
      <c r="N56" s="26"/>
      <c r="O56" s="26"/>
      <c r="P56" s="26"/>
      <c r="Q56" s="26"/>
      <c r="R56" s="26"/>
      <c r="S56" s="26"/>
    </row>
    <row r="57" spans="1:21" ht="3" customHeight="1">
      <c r="C57" s="24"/>
      <c r="E57" s="931"/>
      <c r="F57" s="931"/>
      <c r="G57" s="931"/>
      <c r="H57" s="931"/>
      <c r="I57" s="931"/>
      <c r="J57" s="931"/>
      <c r="K57" s="931"/>
      <c r="L57" s="931"/>
      <c r="M57" s="931"/>
    </row>
    <row r="58" spans="1:21" ht="15" customHeight="1">
      <c r="A58" s="749" t="s">
        <v>286</v>
      </c>
      <c r="B58" s="749"/>
      <c r="C58" s="749"/>
      <c r="D58" s="749"/>
      <c r="E58" s="749"/>
      <c r="F58" s="749"/>
      <c r="G58" s="749"/>
      <c r="H58" s="749"/>
      <c r="I58" s="749"/>
      <c r="J58" s="749"/>
      <c r="K58" s="749"/>
      <c r="L58" s="749"/>
      <c r="M58" s="749"/>
      <c r="N58" s="749"/>
      <c r="O58" s="749"/>
      <c r="P58" s="749"/>
      <c r="Q58" s="749"/>
      <c r="R58" s="749"/>
      <c r="S58" s="749"/>
      <c r="T58" s="136"/>
    </row>
    <row r="59" spans="1:21" ht="20">
      <c r="A59" s="20"/>
      <c r="B59" s="20"/>
      <c r="D59" s="20"/>
      <c r="E59" s="25"/>
      <c r="F59" s="25"/>
      <c r="G59" s="25"/>
      <c r="H59" s="25"/>
      <c r="I59" s="25"/>
      <c r="J59" s="25"/>
    </row>
    <row r="60" spans="1:21">
      <c r="A60" s="1"/>
      <c r="B60" s="1"/>
      <c r="S60" s="34"/>
    </row>
    <row r="61" spans="1:21">
      <c r="J61" s="925"/>
      <c r="K61" s="925"/>
      <c r="L61" s="925"/>
      <c r="M61" s="925"/>
      <c r="N61" s="925"/>
      <c r="O61" s="925"/>
      <c r="P61" s="925"/>
      <c r="Q61" s="925"/>
      <c r="R61" s="925"/>
      <c r="S61" s="925"/>
    </row>
    <row r="84" spans="19:19">
      <c r="S84" s="11"/>
    </row>
    <row r="93" spans="19:19" ht="75" customHeight="1"/>
  </sheetData>
  <mergeCells count="99">
    <mergeCell ref="J61:S61"/>
    <mergeCell ref="A55:D55"/>
    <mergeCell ref="E55:H55"/>
    <mergeCell ref="I55:P55"/>
    <mergeCell ref="Q55:S55"/>
    <mergeCell ref="E57:M57"/>
    <mergeCell ref="A58:S58"/>
    <mergeCell ref="A47:D47"/>
    <mergeCell ref="E47:I48"/>
    <mergeCell ref="J47:N48"/>
    <mergeCell ref="O47:S48"/>
    <mergeCell ref="A54:D54"/>
    <mergeCell ref="E54:H54"/>
    <mergeCell ref="I54:P54"/>
    <mergeCell ref="Q54:S54"/>
    <mergeCell ref="A48:D48"/>
    <mergeCell ref="A53:D53"/>
    <mergeCell ref="E53:H53"/>
    <mergeCell ref="I53:P53"/>
    <mergeCell ref="Q53:S53"/>
    <mergeCell ref="A49:D49"/>
    <mergeCell ref="E49:I49"/>
    <mergeCell ref="J49:N49"/>
    <mergeCell ref="O49:S49"/>
    <mergeCell ref="N36:O36"/>
    <mergeCell ref="Q36:S36"/>
    <mergeCell ref="N37:O37"/>
    <mergeCell ref="Q37:S37"/>
    <mergeCell ref="N38:O38"/>
    <mergeCell ref="Q38:S38"/>
    <mergeCell ref="N39:O39"/>
    <mergeCell ref="Q39:S39"/>
    <mergeCell ref="O40:S40"/>
    <mergeCell ref="B41:K41"/>
    <mergeCell ref="A46:D46"/>
    <mergeCell ref="E46:I46"/>
    <mergeCell ref="J46:N46"/>
    <mergeCell ref="O46:S46"/>
    <mergeCell ref="O26:S28"/>
    <mergeCell ref="E27:G27"/>
    <mergeCell ref="H27:J27"/>
    <mergeCell ref="Q35:S35"/>
    <mergeCell ref="A29:D31"/>
    <mergeCell ref="E29:G29"/>
    <mergeCell ref="H29:J29"/>
    <mergeCell ref="K29:N31"/>
    <mergeCell ref="O29:S31"/>
    <mergeCell ref="E30:G30"/>
    <mergeCell ref="H30:J30"/>
    <mergeCell ref="A32:D32"/>
    <mergeCell ref="E32:G32"/>
    <mergeCell ref="H32:J32"/>
    <mergeCell ref="A35:K35"/>
    <mergeCell ref="N35:O35"/>
    <mergeCell ref="H23:J23"/>
    <mergeCell ref="K23:N25"/>
    <mergeCell ref="A26:D28"/>
    <mergeCell ref="E26:G26"/>
    <mergeCell ref="H26:J26"/>
    <mergeCell ref="K26:N28"/>
    <mergeCell ref="O23:S25"/>
    <mergeCell ref="E24:G24"/>
    <mergeCell ref="H24:J24"/>
    <mergeCell ref="A17:S17"/>
    <mergeCell ref="A18:S18"/>
    <mergeCell ref="E19:J19"/>
    <mergeCell ref="K19:N19"/>
    <mergeCell ref="O19:S19"/>
    <mergeCell ref="A20:D22"/>
    <mergeCell ref="E20:G20"/>
    <mergeCell ref="H20:J22"/>
    <mergeCell ref="K20:N22"/>
    <mergeCell ref="O20:S22"/>
    <mergeCell ref="E21:G21"/>
    <mergeCell ref="A23:D25"/>
    <mergeCell ref="E23:G23"/>
    <mergeCell ref="A14:D14"/>
    <mergeCell ref="K14:L14"/>
    <mergeCell ref="M14:O14"/>
    <mergeCell ref="P14:S14"/>
    <mergeCell ref="A15:D15"/>
    <mergeCell ref="K15:L15"/>
    <mergeCell ref="M15:O15"/>
    <mergeCell ref="P15:S15"/>
    <mergeCell ref="A11:D13"/>
    <mergeCell ref="E11:J11"/>
    <mergeCell ref="K11:L13"/>
    <mergeCell ref="M11:O13"/>
    <mergeCell ref="P11:P13"/>
    <mergeCell ref="E12:G12"/>
    <mergeCell ref="H12:J12"/>
    <mergeCell ref="E13:G13"/>
    <mergeCell ref="H13:J13"/>
    <mergeCell ref="C7:S7"/>
    <mergeCell ref="A2:S2"/>
    <mergeCell ref="C3:S3"/>
    <mergeCell ref="C4:S4"/>
    <mergeCell ref="C5:S5"/>
    <mergeCell ref="C6:S6"/>
  </mergeCells>
  <phoneticPr fontId="4"/>
  <dataValidations disablePrompts="1" count="1">
    <dataValidation type="list" allowBlank="1" showInputMessage="1" showErrorMessage="1" sqref="P44:P45 R51 M45 R44 M41 M52 P51:P52 B36:B39 M36:M39" xr:uid="{00000000-0002-0000-0500-000000000000}">
      <formula1>"X"</formula1>
    </dataValidation>
  </dataValidations>
  <printOptions horizontalCentered="1" verticalCentered="1"/>
  <pageMargins left="0.19685039370078741" right="0.19685039370078741" top="0.39370078740157483" bottom="0.23622047244094491" header="0.19685039370078741" footer="0.19685039370078741"/>
  <pageSetup paperSize="9" scale="65" orientation="portrait" r:id="rId1"/>
  <headerFooter>
    <oddHeader xml:space="preserve">&amp;L&amp;"Arial,標準"  JPO/IPR Training Program&amp;"ＭＳ Ｐゴシック,標準"　&amp;"Arial,標準"FY 2026&amp;R&amp;"Arial,標準"Part 2-3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46"/>
  <sheetViews>
    <sheetView showGridLines="0" topLeftCell="A40" zoomScale="90" zoomScaleNormal="90" zoomScaleSheetLayoutView="90" zoomScalePageLayoutView="90" workbookViewId="0">
      <selection activeCell="E3" sqref="E3:L3"/>
    </sheetView>
  </sheetViews>
  <sheetFormatPr defaultColWidth="9" defaultRowHeight="14"/>
  <cols>
    <col min="1" max="1" width="2.6328125" style="4" customWidth="1"/>
    <col min="2" max="2" width="5.08984375" style="4" customWidth="1"/>
    <col min="3" max="3" width="9.08984375" style="4" customWidth="1"/>
    <col min="4" max="4" width="10.36328125" style="4" customWidth="1"/>
    <col min="5" max="5" width="4.36328125" style="4" customWidth="1"/>
    <col min="6" max="8" width="9.08984375" style="4" customWidth="1"/>
    <col min="9" max="9" width="4.36328125" style="4" customWidth="1"/>
    <col min="10" max="11" width="11.08984375" style="4" customWidth="1"/>
    <col min="12" max="12" width="9.08984375" style="4" customWidth="1"/>
    <col min="13" max="13" width="1.36328125" style="4" customWidth="1"/>
    <col min="14" max="16384" width="9" style="4"/>
  </cols>
  <sheetData>
    <row r="1" spans="1:12" ht="25.5" customHeight="1">
      <c r="A1" s="395" t="s">
        <v>287</v>
      </c>
      <c r="B1" s="21"/>
    </row>
    <row r="2" spans="1:12" ht="5.25" customHeight="1" thickBot="1"/>
    <row r="3" spans="1:12" ht="36" customHeight="1">
      <c r="A3" s="950" t="s">
        <v>288</v>
      </c>
      <c r="B3" s="951"/>
      <c r="C3" s="951"/>
      <c r="D3" s="952"/>
      <c r="E3" s="953" t="str">
        <f>IF('Part 1'!G20="","",'Part 1'!G20)</f>
        <v/>
      </c>
      <c r="F3" s="954"/>
      <c r="G3" s="954"/>
      <c r="H3" s="954"/>
      <c r="I3" s="954"/>
      <c r="J3" s="954"/>
      <c r="K3" s="954"/>
      <c r="L3" s="955"/>
    </row>
    <row r="4" spans="1:12" s="85" customFormat="1" ht="29.25" customHeight="1">
      <c r="A4" s="934" t="s">
        <v>289</v>
      </c>
      <c r="B4" s="935"/>
      <c r="C4" s="936"/>
      <c r="D4" s="936"/>
      <c r="E4" s="936"/>
      <c r="F4" s="936"/>
      <c r="G4" s="936"/>
      <c r="H4" s="936"/>
      <c r="I4" s="936"/>
      <c r="J4" s="936"/>
      <c r="K4" s="936"/>
      <c r="L4" s="937"/>
    </row>
    <row r="5" spans="1:12" ht="15" customHeight="1">
      <c r="A5" s="938"/>
      <c r="B5" s="754"/>
      <c r="C5" s="754"/>
      <c r="D5" s="754"/>
      <c r="E5" s="754"/>
      <c r="F5" s="754"/>
      <c r="G5" s="754"/>
      <c r="H5" s="754"/>
      <c r="I5" s="754"/>
      <c r="J5" s="754"/>
      <c r="K5" s="754"/>
      <c r="L5" s="755"/>
    </row>
    <row r="6" spans="1:12" ht="15" customHeight="1">
      <c r="A6" s="938"/>
      <c r="B6" s="754"/>
      <c r="C6" s="754"/>
      <c r="D6" s="754"/>
      <c r="E6" s="754"/>
      <c r="F6" s="754"/>
      <c r="G6" s="754"/>
      <c r="H6" s="754"/>
      <c r="I6" s="754"/>
      <c r="J6" s="754"/>
      <c r="K6" s="754"/>
      <c r="L6" s="755"/>
    </row>
    <row r="7" spans="1:12" ht="15" customHeight="1">
      <c r="A7" s="938"/>
      <c r="B7" s="754"/>
      <c r="C7" s="754"/>
      <c r="D7" s="754"/>
      <c r="E7" s="754"/>
      <c r="F7" s="754"/>
      <c r="G7" s="754"/>
      <c r="H7" s="754"/>
      <c r="I7" s="754"/>
      <c r="J7" s="754"/>
      <c r="K7" s="754"/>
      <c r="L7" s="755"/>
    </row>
    <row r="8" spans="1:12" ht="15" customHeight="1">
      <c r="A8" s="938"/>
      <c r="B8" s="754"/>
      <c r="C8" s="754"/>
      <c r="D8" s="754"/>
      <c r="E8" s="754"/>
      <c r="F8" s="754"/>
      <c r="G8" s="754"/>
      <c r="H8" s="754"/>
      <c r="I8" s="754"/>
      <c r="J8" s="754"/>
      <c r="K8" s="754"/>
      <c r="L8" s="755"/>
    </row>
    <row r="9" spans="1:12" ht="15" customHeight="1">
      <c r="A9" s="938"/>
      <c r="B9" s="754"/>
      <c r="C9" s="754"/>
      <c r="D9" s="754"/>
      <c r="E9" s="754"/>
      <c r="F9" s="754"/>
      <c r="G9" s="754"/>
      <c r="H9" s="754"/>
      <c r="I9" s="754"/>
      <c r="J9" s="754"/>
      <c r="K9" s="754"/>
      <c r="L9" s="755"/>
    </row>
    <row r="10" spans="1:12" ht="15" customHeight="1">
      <c r="A10" s="938"/>
      <c r="B10" s="754"/>
      <c r="C10" s="754"/>
      <c r="D10" s="754"/>
      <c r="E10" s="754"/>
      <c r="F10" s="754"/>
      <c r="G10" s="754"/>
      <c r="H10" s="754"/>
      <c r="I10" s="754"/>
      <c r="J10" s="754"/>
      <c r="K10" s="754"/>
      <c r="L10" s="755"/>
    </row>
    <row r="11" spans="1:12" ht="15" customHeight="1">
      <c r="A11" s="938"/>
      <c r="B11" s="754"/>
      <c r="C11" s="754"/>
      <c r="D11" s="754"/>
      <c r="E11" s="754"/>
      <c r="F11" s="754"/>
      <c r="G11" s="754"/>
      <c r="H11" s="754"/>
      <c r="I11" s="754"/>
      <c r="J11" s="754"/>
      <c r="K11" s="754"/>
      <c r="L11" s="755"/>
    </row>
    <row r="12" spans="1:12" ht="15" customHeight="1">
      <c r="A12" s="938"/>
      <c r="B12" s="754"/>
      <c r="C12" s="754"/>
      <c r="D12" s="754"/>
      <c r="E12" s="754"/>
      <c r="F12" s="754"/>
      <c r="G12" s="754"/>
      <c r="H12" s="754"/>
      <c r="I12" s="754"/>
      <c r="J12" s="754"/>
      <c r="K12" s="754"/>
      <c r="L12" s="755"/>
    </row>
    <row r="13" spans="1:12" ht="15" customHeight="1">
      <c r="A13" s="938"/>
      <c r="B13" s="754"/>
      <c r="C13" s="754"/>
      <c r="D13" s="754"/>
      <c r="E13" s="754"/>
      <c r="F13" s="754"/>
      <c r="G13" s="754"/>
      <c r="H13" s="754"/>
      <c r="I13" s="754"/>
      <c r="J13" s="754"/>
      <c r="K13" s="754"/>
      <c r="L13" s="755"/>
    </row>
    <row r="14" spans="1:12" ht="15" customHeight="1">
      <c r="A14" s="938"/>
      <c r="B14" s="754"/>
      <c r="C14" s="754"/>
      <c r="D14" s="754"/>
      <c r="E14" s="754"/>
      <c r="F14" s="754"/>
      <c r="G14" s="754"/>
      <c r="H14" s="754"/>
      <c r="I14" s="754"/>
      <c r="J14" s="754"/>
      <c r="K14" s="754"/>
      <c r="L14" s="755"/>
    </row>
    <row r="15" spans="1:12" ht="15" customHeight="1">
      <c r="A15" s="938"/>
      <c r="B15" s="754"/>
      <c r="C15" s="754"/>
      <c r="D15" s="754"/>
      <c r="E15" s="754"/>
      <c r="F15" s="754"/>
      <c r="G15" s="754"/>
      <c r="H15" s="754"/>
      <c r="I15" s="754"/>
      <c r="J15" s="754"/>
      <c r="K15" s="754"/>
      <c r="L15" s="755"/>
    </row>
    <row r="16" spans="1:12" ht="15" customHeight="1">
      <c r="A16" s="938"/>
      <c r="B16" s="754"/>
      <c r="C16" s="754"/>
      <c r="D16" s="754"/>
      <c r="E16" s="754"/>
      <c r="F16" s="754"/>
      <c r="G16" s="754"/>
      <c r="H16" s="754"/>
      <c r="I16" s="754"/>
      <c r="J16" s="754"/>
      <c r="K16" s="754"/>
      <c r="L16" s="755"/>
    </row>
    <row r="17" spans="1:18" ht="15" customHeight="1">
      <c r="A17" s="938"/>
      <c r="B17" s="754"/>
      <c r="C17" s="754"/>
      <c r="D17" s="754"/>
      <c r="E17" s="754"/>
      <c r="F17" s="754"/>
      <c r="G17" s="754"/>
      <c r="H17" s="754"/>
      <c r="I17" s="754"/>
      <c r="J17" s="754"/>
      <c r="K17" s="754"/>
      <c r="L17" s="755"/>
    </row>
    <row r="18" spans="1:18" ht="15" customHeight="1">
      <c r="A18" s="938"/>
      <c r="B18" s="754"/>
      <c r="C18" s="754"/>
      <c r="D18" s="754"/>
      <c r="E18" s="754"/>
      <c r="F18" s="754"/>
      <c r="G18" s="754"/>
      <c r="H18" s="754"/>
      <c r="I18" s="754"/>
      <c r="J18" s="754"/>
      <c r="K18" s="754"/>
      <c r="L18" s="755"/>
    </row>
    <row r="19" spans="1:18" ht="15.75" customHeight="1">
      <c r="A19" s="939"/>
      <c r="B19" s="940"/>
      <c r="C19" s="940"/>
      <c r="D19" s="940"/>
      <c r="E19" s="940"/>
      <c r="F19" s="940"/>
      <c r="G19" s="940"/>
      <c r="H19" s="940"/>
      <c r="I19" s="940"/>
      <c r="J19" s="940"/>
      <c r="K19" s="940"/>
      <c r="L19" s="941"/>
    </row>
    <row r="20" spans="1:18" ht="24" customHeight="1">
      <c r="A20" s="946" t="s">
        <v>290</v>
      </c>
      <c r="B20" s="947"/>
      <c r="C20" s="947"/>
      <c r="D20" s="947"/>
      <c r="E20" s="947"/>
      <c r="F20" s="947"/>
      <c r="G20" s="947"/>
      <c r="H20" s="947"/>
      <c r="I20" s="947"/>
      <c r="J20" s="947"/>
      <c r="K20" s="947"/>
      <c r="L20" s="948"/>
    </row>
    <row r="21" spans="1:18" ht="22.5" customHeight="1">
      <c r="A21" s="384"/>
      <c r="B21" s="446" t="s">
        <v>291</v>
      </c>
      <c r="C21" s="385"/>
      <c r="D21" s="385"/>
      <c r="E21" s="385"/>
      <c r="F21" s="385"/>
      <c r="G21" s="385"/>
      <c r="H21" s="385"/>
      <c r="I21" s="386"/>
      <c r="J21" s="386"/>
      <c r="K21" s="386"/>
      <c r="L21" s="387"/>
      <c r="M21" s="24"/>
      <c r="N21" s="524"/>
      <c r="O21" s="524"/>
      <c r="P21" s="524"/>
      <c r="Q21" s="524"/>
      <c r="R21" s="524"/>
    </row>
    <row r="22" spans="1:18" ht="15" customHeight="1">
      <c r="A22" s="380"/>
      <c r="B22" s="90" t="s">
        <v>292</v>
      </c>
      <c r="C22" s="184"/>
      <c r="D22" s="228"/>
      <c r="E22" s="184"/>
      <c r="F22" s="228"/>
      <c r="G22" s="24"/>
      <c r="H22" s="229"/>
      <c r="I22" s="24"/>
      <c r="J22" s="24"/>
      <c r="K22" s="24"/>
      <c r="L22" s="30"/>
      <c r="M22" s="239"/>
      <c r="N22"/>
    </row>
    <row r="23" spans="1:18" ht="1.5" customHeight="1">
      <c r="A23" s="380"/>
      <c r="B23" s="90"/>
      <c r="C23" s="184"/>
      <c r="D23" s="228"/>
      <c r="E23" s="184"/>
      <c r="F23" s="228"/>
      <c r="G23" s="24"/>
      <c r="H23" s="229"/>
      <c r="I23" s="24"/>
      <c r="J23" s="24"/>
      <c r="K23" s="24"/>
      <c r="L23" s="30"/>
      <c r="M23" s="239"/>
      <c r="N23"/>
    </row>
    <row r="24" spans="1:18" ht="18" customHeight="1">
      <c r="A24" s="380"/>
      <c r="B24" s="230"/>
      <c r="C24" s="230"/>
      <c r="D24" s="229"/>
      <c r="E24" s="374"/>
      <c r="F24" s="107" t="s">
        <v>293</v>
      </c>
      <c r="G24" s="184"/>
      <c r="H24" s="231"/>
      <c r="I24" s="374"/>
      <c r="J24" s="44" t="s">
        <v>294</v>
      </c>
      <c r="K24" s="118"/>
      <c r="L24" s="373"/>
      <c r="M24" s="24"/>
    </row>
    <row r="25" spans="1:18" ht="4.5" customHeight="1">
      <c r="A25" s="381"/>
      <c r="B25" s="401"/>
      <c r="C25" s="402"/>
      <c r="D25" s="400"/>
      <c r="E25" s="400"/>
      <c r="F25" s="400"/>
      <c r="G25" s="400"/>
      <c r="H25" s="400"/>
      <c r="I25" s="400"/>
      <c r="J25" s="400"/>
      <c r="K25" s="400"/>
      <c r="L25" s="403"/>
      <c r="M25" s="372"/>
    </row>
    <row r="26" spans="1:18" ht="22.5" customHeight="1">
      <c r="A26" s="383"/>
      <c r="B26" s="446" t="s">
        <v>295</v>
      </c>
      <c r="C26" s="385"/>
      <c r="D26" s="385"/>
      <c r="E26" s="385"/>
      <c r="F26" s="385"/>
      <c r="G26" s="385"/>
      <c r="H26" s="385"/>
      <c r="I26" s="386"/>
      <c r="J26" s="386"/>
      <c r="K26" s="386"/>
      <c r="L26" s="387"/>
      <c r="M26" s="24"/>
      <c r="N26" s="524"/>
      <c r="O26" s="524"/>
      <c r="P26" s="524"/>
      <c r="Q26" s="524"/>
      <c r="R26" s="524"/>
    </row>
    <row r="27" spans="1:18" ht="15" customHeight="1">
      <c r="A27" s="380"/>
      <c r="B27" s="379" t="s">
        <v>296</v>
      </c>
      <c r="C27" s="184"/>
      <c r="D27" s="228"/>
      <c r="E27" s="184"/>
      <c r="F27" s="228"/>
      <c r="G27" s="24"/>
      <c r="H27" s="229"/>
      <c r="I27" s="24"/>
      <c r="J27" s="24"/>
      <c r="K27" s="24"/>
      <c r="L27" s="30"/>
      <c r="M27" s="239"/>
      <c r="N27"/>
    </row>
    <row r="28" spans="1:18" ht="1.5" customHeight="1">
      <c r="A28" s="380"/>
      <c r="B28" s="90"/>
      <c r="C28" s="184"/>
      <c r="D28" s="228"/>
      <c r="E28" s="184"/>
      <c r="F28" s="228"/>
      <c r="G28" s="24"/>
      <c r="H28" s="229"/>
      <c r="I28" s="24"/>
      <c r="J28" s="24"/>
      <c r="K28" s="24"/>
      <c r="L28" s="30"/>
      <c r="M28" s="239"/>
      <c r="N28"/>
    </row>
    <row r="29" spans="1:18" ht="18" customHeight="1">
      <c r="A29" s="380"/>
      <c r="B29" s="230"/>
      <c r="C29" s="230"/>
      <c r="D29" s="229"/>
      <c r="E29" s="374"/>
      <c r="F29" s="107" t="s">
        <v>293</v>
      </c>
      <c r="G29" s="184"/>
      <c r="H29" s="231"/>
      <c r="I29" s="374"/>
      <c r="J29" s="44" t="s">
        <v>294</v>
      </c>
      <c r="K29" s="118"/>
      <c r="L29" s="373"/>
      <c r="M29" s="24"/>
    </row>
    <row r="30" spans="1:18" ht="4.5" customHeight="1">
      <c r="A30" s="381"/>
      <c r="B30" s="228"/>
      <c r="C30" s="228"/>
      <c r="D30" s="24"/>
      <c r="E30" s="24"/>
      <c r="F30" s="24"/>
      <c r="G30" s="24"/>
      <c r="H30" s="24"/>
      <c r="I30" s="24"/>
      <c r="J30" s="24"/>
      <c r="K30" s="24"/>
      <c r="L30" s="30"/>
      <c r="M30" s="372"/>
    </row>
    <row r="31" spans="1:18" ht="22.5" customHeight="1">
      <c r="A31" s="384"/>
      <c r="B31" s="956" t="s">
        <v>297</v>
      </c>
      <c r="C31" s="957"/>
      <c r="D31" s="957"/>
      <c r="E31" s="957"/>
      <c r="F31" s="957"/>
      <c r="G31" s="957"/>
      <c r="H31" s="957"/>
      <c r="I31" s="957"/>
      <c r="J31" s="957"/>
      <c r="K31" s="957"/>
      <c r="L31" s="958"/>
      <c r="M31" s="24"/>
      <c r="N31" s="524"/>
      <c r="O31" s="524"/>
      <c r="P31" s="524"/>
      <c r="Q31" s="524"/>
      <c r="R31" s="524"/>
    </row>
    <row r="32" spans="1:18" ht="15" customHeight="1">
      <c r="A32" s="380"/>
      <c r="B32" s="379" t="s">
        <v>298</v>
      </c>
      <c r="C32" s="184"/>
      <c r="D32" s="228"/>
      <c r="E32" s="184"/>
      <c r="F32" s="228"/>
      <c r="G32" s="24"/>
      <c r="H32" s="229"/>
      <c r="I32" s="24"/>
      <c r="J32" s="24"/>
      <c r="K32" s="24"/>
      <c r="L32" s="30"/>
      <c r="M32" s="239"/>
      <c r="N32"/>
    </row>
    <row r="33" spans="1:14" ht="1.5" customHeight="1">
      <c r="A33" s="380"/>
      <c r="B33" s="90"/>
      <c r="C33" s="184"/>
      <c r="D33" s="228"/>
      <c r="E33" s="184"/>
      <c r="F33" s="228"/>
      <c r="G33" s="24"/>
      <c r="H33" s="229"/>
      <c r="I33" s="24"/>
      <c r="J33" s="24"/>
      <c r="K33" s="24"/>
      <c r="L33" s="30"/>
      <c r="M33" s="239"/>
      <c r="N33"/>
    </row>
    <row r="34" spans="1:14" ht="18" customHeight="1">
      <c r="A34" s="380"/>
      <c r="B34" s="230"/>
      <c r="C34" s="230"/>
      <c r="D34" s="229"/>
      <c r="E34" s="374"/>
      <c r="F34" s="107" t="s">
        <v>293</v>
      </c>
      <c r="G34" s="184"/>
      <c r="H34" s="231"/>
      <c r="I34" s="374"/>
      <c r="J34" s="44" t="s">
        <v>294</v>
      </c>
      <c r="K34" s="118"/>
      <c r="L34" s="373"/>
      <c r="M34" s="24"/>
    </row>
    <row r="35" spans="1:14" ht="4.5" customHeight="1" thickBot="1">
      <c r="A35" s="382"/>
      <c r="B35" s="232"/>
      <c r="C35" s="232"/>
      <c r="D35" s="87"/>
      <c r="E35" s="87"/>
      <c r="F35" s="87"/>
      <c r="G35" s="87"/>
      <c r="H35" s="87"/>
      <c r="I35" s="87"/>
      <c r="J35" s="87"/>
      <c r="K35" s="87"/>
      <c r="L35" s="306"/>
      <c r="M35" s="372"/>
    </row>
    <row r="37" spans="1:14" ht="2.25" customHeight="1">
      <c r="A37" s="131"/>
      <c r="B37" s="131"/>
      <c r="C37" s="132"/>
      <c r="D37" s="131"/>
      <c r="E37" s="131"/>
      <c r="F37" s="131"/>
      <c r="G37" s="131"/>
      <c r="H37" s="131"/>
      <c r="I37" s="131"/>
      <c r="J37" s="131"/>
      <c r="K37" s="131"/>
      <c r="L37" s="131"/>
    </row>
    <row r="38" spans="1:14" ht="18" customHeight="1">
      <c r="A38" s="114"/>
      <c r="B38" s="114"/>
      <c r="C38" s="949" t="s">
        <v>550</v>
      </c>
      <c r="D38" s="949"/>
      <c r="E38" s="949"/>
      <c r="F38" s="949"/>
      <c r="G38" s="949"/>
      <c r="H38" s="949"/>
      <c r="I38" s="949"/>
      <c r="J38" s="949"/>
      <c r="K38" s="949"/>
      <c r="L38" s="114"/>
    </row>
    <row r="39" spans="1:14" ht="14.25" customHeight="1">
      <c r="A39" s="114"/>
      <c r="B39" s="114"/>
      <c r="C39" s="949"/>
      <c r="D39" s="949"/>
      <c r="E39" s="949"/>
      <c r="F39" s="949"/>
      <c r="G39" s="949"/>
      <c r="H39" s="949"/>
      <c r="I39" s="949"/>
      <c r="J39" s="949"/>
      <c r="K39" s="949"/>
      <c r="L39" s="114"/>
    </row>
    <row r="40" spans="1:14" ht="15" customHeight="1">
      <c r="A40" s="114"/>
      <c r="B40" s="114"/>
      <c r="C40" s="949"/>
      <c r="D40" s="949"/>
      <c r="E40" s="949"/>
      <c r="F40" s="949"/>
      <c r="G40" s="949"/>
      <c r="H40" s="949"/>
      <c r="I40" s="949"/>
      <c r="J40" s="949"/>
      <c r="K40" s="949"/>
      <c r="L40" s="114"/>
    </row>
    <row r="41" spans="1:14" ht="10.5" customHeight="1">
      <c r="D41" s="132"/>
      <c r="E41" s="114"/>
      <c r="F41" s="114"/>
      <c r="G41" s="114"/>
      <c r="H41" s="114"/>
    </row>
    <row r="42" spans="1:14" ht="25.5" customHeight="1">
      <c r="D42" s="942"/>
      <c r="E42" s="942"/>
      <c r="F42" s="942"/>
      <c r="G42" s="942"/>
      <c r="H42" s="218"/>
      <c r="I42" s="944"/>
      <c r="J42" s="944"/>
      <c r="K42" s="944"/>
    </row>
    <row r="43" spans="1:14" ht="21.75" customHeight="1">
      <c r="C43" s="389"/>
      <c r="D43" s="943"/>
      <c r="E43" s="943"/>
      <c r="F43" s="943"/>
      <c r="G43" s="943"/>
      <c r="H43" s="218"/>
      <c r="I43" s="945"/>
      <c r="J43" s="945"/>
      <c r="K43" s="945"/>
    </row>
    <row r="44" spans="1:14" ht="26.25" customHeight="1">
      <c r="C44" s="26"/>
      <c r="D44" s="4" t="s">
        <v>299</v>
      </c>
      <c r="E44" s="26"/>
      <c r="F44" s="26"/>
      <c r="H44" s="26"/>
      <c r="I44" s="4" t="s">
        <v>300</v>
      </c>
      <c r="J44" s="26"/>
      <c r="K44" s="26"/>
    </row>
    <row r="45" spans="1:14" ht="21.75" customHeight="1">
      <c r="A45" s="727"/>
      <c r="B45" s="727"/>
      <c r="C45" s="727"/>
      <c r="D45" s="727"/>
      <c r="E45" s="727"/>
      <c r="F45" s="727"/>
      <c r="G45" s="727"/>
      <c r="H45" s="727"/>
      <c r="I45" s="727"/>
      <c r="J45" s="727"/>
      <c r="K45" s="727"/>
      <c r="L45" s="727"/>
    </row>
    <row r="46" spans="1:14" ht="18.75" customHeight="1">
      <c r="A46" s="932" t="s">
        <v>301</v>
      </c>
      <c r="B46" s="932"/>
      <c r="C46" s="933"/>
      <c r="D46" s="933"/>
      <c r="E46" s="933"/>
      <c r="F46" s="933"/>
      <c r="G46" s="933"/>
      <c r="H46" s="933"/>
      <c r="I46" s="933"/>
      <c r="J46" s="933"/>
      <c r="K46" s="933"/>
      <c r="L46" s="933"/>
    </row>
  </sheetData>
  <mergeCells count="15">
    <mergeCell ref="N26:R26"/>
    <mergeCell ref="N21:R21"/>
    <mergeCell ref="C38:K40"/>
    <mergeCell ref="A3:D3"/>
    <mergeCell ref="E3:L3"/>
    <mergeCell ref="N31:R31"/>
    <mergeCell ref="B31:L31"/>
    <mergeCell ref="A46:L46"/>
    <mergeCell ref="A4:L4"/>
    <mergeCell ref="A5:L19"/>
    <mergeCell ref="D42:G43"/>
    <mergeCell ref="I42:K43"/>
    <mergeCell ref="A45:F45"/>
    <mergeCell ref="G45:L45"/>
    <mergeCell ref="A20:L20"/>
  </mergeCells>
  <phoneticPr fontId="4"/>
  <dataValidations disablePrompts="1" count="1">
    <dataValidation type="list" allowBlank="1" showInputMessage="1" showErrorMessage="1" sqref="B30:C30 D29:E29 I29 D24:E24 I24 B25:C25 D34:E34 I34 B35:C35" xr:uid="{00000000-0002-0000-0600-000000000000}">
      <formula1>"X"</formula1>
    </dataValidation>
  </dataValidations>
  <printOptions horizontalCentered="1"/>
  <pageMargins left="0.19685039370078741" right="0.27559055118110237" top="0.51181102362204722" bottom="0.23622047244094491" header="0.19685039370078741" footer="0.19685039370078741"/>
  <pageSetup paperSize="9" scale="95" fitToHeight="0" orientation="portrait" r:id="rId1"/>
  <headerFooter>
    <oddHeader xml:space="preserve">&amp;L&amp;"Arial,標準"  JPO/IPR Training Program&amp;"ＭＳ Ｐゴシック,標準"　&amp;"Arial,標準"FY 2026&amp;R&amp;"Arial,標準"   Part 3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86"/>
  <sheetViews>
    <sheetView showGridLines="0" topLeftCell="A50" zoomScaleNormal="100" zoomScaleSheetLayoutView="80" workbookViewId="0">
      <selection activeCell="P3" sqref="P3:T4"/>
    </sheetView>
  </sheetViews>
  <sheetFormatPr defaultColWidth="9" defaultRowHeight="14"/>
  <cols>
    <col min="1" max="2" width="3.08984375" style="4" customWidth="1"/>
    <col min="3" max="4" width="6.6328125" style="4" customWidth="1"/>
    <col min="5" max="5" width="0.6328125" style="4" customWidth="1"/>
    <col min="6" max="6" width="2.08984375" style="4" customWidth="1"/>
    <col min="7" max="7" width="8.08984375" style="4" customWidth="1"/>
    <col min="8" max="8" width="2.08984375" style="4" customWidth="1"/>
    <col min="9" max="9" width="8.08984375" style="4" customWidth="1"/>
    <col min="10" max="10" width="2.08984375" style="4" customWidth="1"/>
    <col min="11" max="11" width="8.08984375" style="4" customWidth="1"/>
    <col min="12" max="12" width="2.08984375" style="4" customWidth="1"/>
    <col min="13" max="13" width="8.08984375" style="4" customWidth="1"/>
    <col min="14" max="14" width="2.08984375" style="4" customWidth="1"/>
    <col min="15" max="16" width="8.08984375" style="4" customWidth="1"/>
    <col min="17" max="17" width="2.08984375" style="4" customWidth="1"/>
    <col min="18" max="18" width="8.08984375" style="4" customWidth="1"/>
    <col min="19" max="19" width="2.08984375" style="4" customWidth="1"/>
    <col min="20" max="20" width="19.6328125" style="4" customWidth="1"/>
    <col min="21" max="21" width="2.08984375" style="1" customWidth="1"/>
    <col min="22" max="16384" width="9" style="4"/>
  </cols>
  <sheetData>
    <row r="1" spans="1:23" ht="7.5" customHeight="1">
      <c r="A1" s="25"/>
    </row>
    <row r="2" spans="1:23" ht="20.25" customHeight="1">
      <c r="A2" s="2" t="s">
        <v>302</v>
      </c>
      <c r="B2" s="2"/>
      <c r="W2" s="84"/>
    </row>
    <row r="3" spans="1:23" ht="15" customHeight="1">
      <c r="A3" s="966" t="s">
        <v>303</v>
      </c>
      <c r="B3" s="967"/>
      <c r="C3" s="968"/>
      <c r="D3" s="972" t="str">
        <f>IF('Part 2-1'!AN10="","",'Part 2-1'!AN10)</f>
        <v/>
      </c>
      <c r="E3" s="973"/>
      <c r="F3" s="973"/>
      <c r="G3" s="973"/>
      <c r="H3" s="973"/>
      <c r="I3" s="973"/>
      <c r="J3" s="973"/>
      <c r="K3" s="973"/>
      <c r="L3" s="974"/>
      <c r="M3" s="978" t="s">
        <v>304</v>
      </c>
      <c r="N3" s="979"/>
      <c r="O3" s="980"/>
      <c r="P3" s="972" t="str">
        <f>IF('Part 1'!G20="","",'Part 1'!G20)</f>
        <v/>
      </c>
      <c r="Q3" s="973"/>
      <c r="R3" s="973"/>
      <c r="S3" s="973"/>
      <c r="T3" s="974"/>
    </row>
    <row r="4" spans="1:23" ht="15" customHeight="1">
      <c r="A4" s="969"/>
      <c r="B4" s="970"/>
      <c r="C4" s="971"/>
      <c r="D4" s="975"/>
      <c r="E4" s="976"/>
      <c r="F4" s="976"/>
      <c r="G4" s="976"/>
      <c r="H4" s="976"/>
      <c r="I4" s="976"/>
      <c r="J4" s="976"/>
      <c r="K4" s="976"/>
      <c r="L4" s="977"/>
      <c r="M4" s="981"/>
      <c r="N4" s="982"/>
      <c r="O4" s="983"/>
      <c r="P4" s="975"/>
      <c r="Q4" s="976"/>
      <c r="R4" s="976"/>
      <c r="S4" s="976"/>
      <c r="T4" s="977"/>
      <c r="V4"/>
    </row>
    <row r="5" spans="1:23" ht="18.75" customHeight="1">
      <c r="A5" s="6" t="s">
        <v>305</v>
      </c>
      <c r="B5" s="6"/>
      <c r="V5" s="18"/>
    </row>
    <row r="6" spans="1:23" s="111" customFormat="1" ht="13.5" customHeight="1">
      <c r="A6" s="984" t="s">
        <v>306</v>
      </c>
      <c r="B6" s="984"/>
      <c r="C6" s="984"/>
      <c r="D6" s="984"/>
      <c r="E6" s="984"/>
      <c r="F6" s="984"/>
      <c r="G6" s="984"/>
      <c r="H6" s="984"/>
      <c r="I6" s="984"/>
      <c r="J6" s="984"/>
      <c r="K6" s="984"/>
      <c r="L6" s="984"/>
      <c r="M6" s="984"/>
      <c r="N6" s="984"/>
      <c r="O6" s="984"/>
      <c r="P6" s="984"/>
      <c r="Q6" s="984"/>
      <c r="R6" s="984"/>
      <c r="S6" s="984"/>
      <c r="T6" s="984"/>
    </row>
    <row r="7" spans="1:23" s="111" customFormat="1" ht="13.5" customHeight="1">
      <c r="A7" s="984"/>
      <c r="B7" s="984"/>
      <c r="C7" s="984"/>
      <c r="D7" s="984"/>
      <c r="E7" s="984"/>
      <c r="F7" s="984"/>
      <c r="G7" s="984"/>
      <c r="H7" s="984"/>
      <c r="I7" s="984"/>
      <c r="J7" s="984"/>
      <c r="K7" s="984"/>
      <c r="L7" s="984"/>
      <c r="M7" s="984"/>
      <c r="N7" s="984"/>
      <c r="O7" s="984"/>
      <c r="P7" s="984"/>
      <c r="Q7" s="984"/>
      <c r="R7" s="984"/>
      <c r="S7" s="984"/>
      <c r="T7" s="984"/>
    </row>
    <row r="8" spans="1:23" s="111" customFormat="1" ht="13.5" customHeight="1">
      <c r="A8" s="984"/>
      <c r="B8" s="984"/>
      <c r="C8" s="984"/>
      <c r="D8" s="984"/>
      <c r="E8" s="984"/>
      <c r="F8" s="984"/>
      <c r="G8" s="984"/>
      <c r="H8" s="984"/>
      <c r="I8" s="984"/>
      <c r="J8" s="984"/>
      <c r="K8" s="984"/>
      <c r="L8" s="984"/>
      <c r="M8" s="984"/>
      <c r="N8" s="984"/>
      <c r="O8" s="984"/>
      <c r="P8" s="984"/>
      <c r="Q8" s="984"/>
      <c r="R8" s="984"/>
      <c r="S8" s="984"/>
      <c r="T8" s="984"/>
      <c r="V8" s="191"/>
    </row>
    <row r="9" spans="1:23" s="111" customFormat="1" ht="9" customHeight="1"/>
    <row r="10" spans="1:23" s="111" customFormat="1" ht="13.5" customHeight="1">
      <c r="A10" s="210" t="s">
        <v>307</v>
      </c>
      <c r="B10" s="985" t="s">
        <v>308</v>
      </c>
      <c r="C10" s="985"/>
      <c r="D10" s="985"/>
      <c r="E10" s="985"/>
      <c r="F10" s="985"/>
      <c r="G10" s="985"/>
      <c r="H10" s="985"/>
      <c r="I10" s="985"/>
      <c r="J10" s="985"/>
      <c r="K10" s="985"/>
      <c r="L10" s="985"/>
      <c r="M10" s="985"/>
      <c r="N10" s="985"/>
      <c r="O10" s="985"/>
      <c r="P10" s="985"/>
      <c r="Q10" s="985"/>
      <c r="R10" s="985"/>
      <c r="S10" s="985"/>
      <c r="T10" s="985"/>
    </row>
    <row r="11" spans="1:23" s="111" customFormat="1" ht="13.5" customHeight="1">
      <c r="A11" s="111" t="s">
        <v>309</v>
      </c>
      <c r="B11" s="985"/>
      <c r="C11" s="985"/>
      <c r="D11" s="985"/>
      <c r="E11" s="985"/>
      <c r="F11" s="985"/>
      <c r="G11" s="985"/>
      <c r="H11" s="985"/>
      <c r="I11" s="985"/>
      <c r="J11" s="985"/>
      <c r="K11" s="985"/>
      <c r="L11" s="985"/>
      <c r="M11" s="985"/>
      <c r="N11" s="985"/>
      <c r="O11" s="985"/>
      <c r="P11" s="985"/>
      <c r="Q11" s="985"/>
      <c r="R11" s="985"/>
      <c r="S11" s="985"/>
      <c r="T11" s="985"/>
    </row>
    <row r="12" spans="1:23" ht="3.75" customHeight="1">
      <c r="A12" s="1" t="s">
        <v>310</v>
      </c>
      <c r="B12" s="1"/>
      <c r="C12" s="1"/>
      <c r="D12" s="1"/>
      <c r="E12" s="1"/>
      <c r="F12" s="1"/>
      <c r="G12" s="1"/>
      <c r="H12" s="1"/>
      <c r="I12" s="1"/>
      <c r="J12" s="1"/>
      <c r="K12" s="1"/>
      <c r="L12" s="1"/>
      <c r="M12" s="1"/>
      <c r="N12" s="1"/>
      <c r="O12" s="1"/>
      <c r="P12" s="1"/>
      <c r="Q12" s="1"/>
    </row>
    <row r="13" spans="1:23" s="111" customFormat="1" ht="14.25" customHeight="1" thickBot="1">
      <c r="A13" s="986"/>
      <c r="B13" s="987"/>
      <c r="C13" s="422" t="s">
        <v>311</v>
      </c>
      <c r="D13" s="197" t="s">
        <v>136</v>
      </c>
      <c r="E13" s="988" t="s">
        <v>312</v>
      </c>
      <c r="F13" s="989"/>
      <c r="G13" s="990"/>
      <c r="H13" s="989"/>
      <c r="I13" s="990"/>
      <c r="J13" s="990"/>
      <c r="K13" s="990"/>
      <c r="L13" s="989"/>
      <c r="M13" s="990"/>
      <c r="N13" s="990"/>
      <c r="O13" s="990"/>
      <c r="P13" s="990"/>
      <c r="Q13" s="990"/>
      <c r="R13" s="990"/>
      <c r="S13" s="990"/>
      <c r="T13" s="991"/>
    </row>
    <row r="14" spans="1:23" ht="14.5" thickBot="1">
      <c r="A14" s="992" t="s">
        <v>313</v>
      </c>
      <c r="B14" s="993"/>
      <c r="C14" s="335"/>
      <c r="D14" s="336"/>
      <c r="E14" s="212"/>
      <c r="F14" s="343"/>
      <c r="G14" s="417" t="s">
        <v>314</v>
      </c>
      <c r="H14" s="343"/>
      <c r="I14" s="964" t="s">
        <v>315</v>
      </c>
      <c r="J14" s="994"/>
      <c r="K14" s="964"/>
      <c r="L14" s="346"/>
      <c r="M14" s="964" t="s">
        <v>316</v>
      </c>
      <c r="N14" s="964"/>
      <c r="O14" s="964"/>
      <c r="P14" s="964"/>
      <c r="Q14" s="417"/>
      <c r="R14" s="417"/>
      <c r="S14" s="417"/>
      <c r="T14" s="7"/>
    </row>
    <row r="15" spans="1:23" ht="14.5" thickBot="1">
      <c r="A15" s="959" t="s">
        <v>317</v>
      </c>
      <c r="B15" s="960"/>
      <c r="C15" s="337"/>
      <c r="D15" s="338"/>
      <c r="E15" s="211"/>
      <c r="F15" s="343"/>
      <c r="G15" s="961" t="s">
        <v>318</v>
      </c>
      <c r="H15" s="962"/>
      <c r="I15" s="961"/>
      <c r="J15" s="346"/>
      <c r="K15" s="963" t="s">
        <v>319</v>
      </c>
      <c r="L15" s="964"/>
      <c r="M15" s="963"/>
      <c r="N15" s="965"/>
      <c r="O15" s="963"/>
      <c r="P15" s="963"/>
      <c r="Q15" s="420"/>
      <c r="R15" s="420"/>
      <c r="S15" s="420"/>
      <c r="T15" s="8"/>
    </row>
    <row r="16" spans="1:23" ht="14.5" thickBot="1">
      <c r="A16" s="959" t="s">
        <v>320</v>
      </c>
      <c r="B16" s="960"/>
      <c r="C16" s="337"/>
      <c r="D16" s="338"/>
      <c r="E16" s="211"/>
      <c r="F16" s="343"/>
      <c r="G16" s="963" t="s">
        <v>321</v>
      </c>
      <c r="H16" s="963"/>
      <c r="I16" s="963"/>
      <c r="J16" s="346"/>
      <c r="K16" s="963" t="s">
        <v>322</v>
      </c>
      <c r="L16" s="965"/>
      <c r="M16" s="963"/>
      <c r="N16" s="346"/>
      <c r="O16" s="963" t="s">
        <v>323</v>
      </c>
      <c r="P16" s="963"/>
      <c r="Q16" s="421"/>
      <c r="R16" s="420"/>
      <c r="S16" s="421"/>
      <c r="T16" s="8"/>
    </row>
    <row r="17" spans="1:30" ht="14.5" thickBot="1">
      <c r="A17" s="959" t="s">
        <v>324</v>
      </c>
      <c r="B17" s="960"/>
      <c r="C17" s="337"/>
      <c r="D17" s="338"/>
      <c r="E17" s="211"/>
      <c r="F17" s="343"/>
      <c r="G17" s="963" t="s">
        <v>325</v>
      </c>
      <c r="H17" s="963"/>
      <c r="I17" s="963"/>
      <c r="J17" s="347"/>
      <c r="K17" s="420" t="s">
        <v>326</v>
      </c>
      <c r="L17" s="346"/>
      <c r="M17" s="963" t="s">
        <v>327</v>
      </c>
      <c r="N17" s="964"/>
      <c r="O17" s="963"/>
      <c r="P17" s="963"/>
      <c r="Q17" s="343"/>
      <c r="R17" s="420" t="s">
        <v>328</v>
      </c>
      <c r="S17" s="343"/>
      <c r="T17" s="8" t="s">
        <v>329</v>
      </c>
    </row>
    <row r="18" spans="1:30" ht="14.5" thickBot="1">
      <c r="A18" s="959" t="s">
        <v>330</v>
      </c>
      <c r="B18" s="960"/>
      <c r="C18" s="337"/>
      <c r="D18" s="338"/>
      <c r="E18" s="211"/>
      <c r="F18" s="343"/>
      <c r="G18" s="963" t="s">
        <v>331</v>
      </c>
      <c r="H18" s="965"/>
      <c r="I18" s="963"/>
      <c r="J18" s="964"/>
      <c r="K18" s="963"/>
      <c r="L18" s="346"/>
      <c r="M18" s="963" t="s">
        <v>332</v>
      </c>
      <c r="N18" s="963"/>
      <c r="O18" s="963"/>
      <c r="P18" s="963"/>
      <c r="Q18" s="417"/>
      <c r="R18" s="420"/>
      <c r="S18" s="417"/>
      <c r="T18" s="8"/>
    </row>
    <row r="19" spans="1:30" ht="14.5" thickBot="1">
      <c r="A19" s="959" t="s">
        <v>333</v>
      </c>
      <c r="B19" s="960"/>
      <c r="C19" s="337"/>
      <c r="D19" s="338"/>
      <c r="E19" s="211"/>
      <c r="F19" s="343"/>
      <c r="G19" s="420" t="s">
        <v>334</v>
      </c>
      <c r="H19" s="346"/>
      <c r="I19" s="420" t="s">
        <v>335</v>
      </c>
      <c r="J19" s="421"/>
      <c r="K19" s="420"/>
      <c r="L19" s="417"/>
      <c r="M19" s="420"/>
      <c r="N19" s="420"/>
      <c r="O19" s="420"/>
      <c r="P19" s="420"/>
      <c r="Q19" s="420"/>
      <c r="R19" s="420"/>
      <c r="S19" s="420"/>
      <c r="T19" s="8"/>
    </row>
    <row r="20" spans="1:30" ht="14.5" thickBot="1">
      <c r="A20" s="959" t="s">
        <v>336</v>
      </c>
      <c r="B20" s="960"/>
      <c r="C20" s="337"/>
      <c r="D20" s="338"/>
      <c r="E20" s="211"/>
      <c r="F20" s="343"/>
      <c r="G20" s="963" t="s">
        <v>337</v>
      </c>
      <c r="H20" s="994"/>
      <c r="I20" s="963"/>
      <c r="J20" s="343"/>
      <c r="K20" s="420" t="s">
        <v>338</v>
      </c>
      <c r="L20" s="421"/>
      <c r="M20" s="420"/>
      <c r="N20" s="420"/>
      <c r="O20" s="420"/>
      <c r="P20" s="420"/>
      <c r="Q20" s="420"/>
      <c r="R20" s="420"/>
      <c r="S20" s="420"/>
      <c r="T20" s="8"/>
    </row>
    <row r="21" spans="1:30" ht="14.5" thickBot="1">
      <c r="A21" s="959" t="s">
        <v>339</v>
      </c>
      <c r="B21" s="960"/>
      <c r="C21" s="337"/>
      <c r="D21" s="338"/>
      <c r="E21" s="211"/>
      <c r="F21" s="343"/>
      <c r="G21" s="420" t="s">
        <v>340</v>
      </c>
      <c r="H21" s="346"/>
      <c r="I21" s="963" t="s">
        <v>341</v>
      </c>
      <c r="J21" s="994"/>
      <c r="K21" s="963"/>
      <c r="L21" s="343"/>
      <c r="M21" s="420" t="s">
        <v>342</v>
      </c>
      <c r="N21" s="420"/>
      <c r="O21" s="420"/>
      <c r="P21" s="420"/>
      <c r="Q21" s="420"/>
      <c r="R21" s="420"/>
      <c r="S21" s="420"/>
      <c r="T21" s="8"/>
    </row>
    <row r="22" spans="1:30" ht="14.5" thickBot="1">
      <c r="A22" s="959" t="s">
        <v>343</v>
      </c>
      <c r="B22" s="960"/>
      <c r="C22" s="337"/>
      <c r="D22" s="338"/>
      <c r="E22" s="211"/>
      <c r="F22" s="344"/>
      <c r="G22" s="997" t="s">
        <v>344</v>
      </c>
      <c r="H22" s="962"/>
      <c r="I22" s="998"/>
      <c r="J22" s="343"/>
      <c r="K22" s="997" t="s">
        <v>345</v>
      </c>
      <c r="L22" s="962"/>
      <c r="M22" s="962"/>
      <c r="N22" s="420"/>
      <c r="O22" s="420"/>
      <c r="P22" s="420"/>
      <c r="Q22" s="420"/>
      <c r="R22" s="420"/>
      <c r="S22" s="420"/>
      <c r="T22" s="8"/>
    </row>
    <row r="23" spans="1:30" ht="16" thickBot="1">
      <c r="A23" s="995" t="s">
        <v>346</v>
      </c>
      <c r="B23" s="996"/>
      <c r="C23" s="339"/>
      <c r="D23" s="340"/>
      <c r="E23" s="241"/>
      <c r="F23" s="345"/>
      <c r="G23" s="420" t="s">
        <v>347</v>
      </c>
      <c r="H23" s="195"/>
      <c r="I23" s="188"/>
      <c r="J23" s="194"/>
      <c r="K23" s="188"/>
      <c r="L23" s="188"/>
      <c r="M23" s="420"/>
      <c r="N23" s="420"/>
      <c r="O23" s="420"/>
      <c r="P23" s="420"/>
      <c r="Q23" s="420"/>
      <c r="R23" s="420"/>
      <c r="S23" s="420"/>
      <c r="T23" s="8"/>
    </row>
    <row r="24" spans="1:30" ht="14.5" thickBot="1">
      <c r="A24" s="959" t="s">
        <v>348</v>
      </c>
      <c r="B24" s="960"/>
      <c r="C24" s="337"/>
      <c r="D24" s="338"/>
      <c r="E24" s="211"/>
      <c r="F24" s="343"/>
      <c r="G24" s="420" t="s">
        <v>349</v>
      </c>
      <c r="H24" s="346"/>
      <c r="I24" s="420" t="s">
        <v>350</v>
      </c>
      <c r="J24" s="420"/>
      <c r="K24" s="420"/>
      <c r="L24" s="420"/>
      <c r="M24" s="420"/>
      <c r="N24" s="420"/>
      <c r="O24" s="420"/>
      <c r="P24" s="420"/>
      <c r="Q24" s="420"/>
      <c r="R24" s="420"/>
      <c r="S24" s="420"/>
      <c r="T24" s="8"/>
      <c r="V24" s="445"/>
    </row>
    <row r="25" spans="1:30" ht="14.5" thickBot="1">
      <c r="A25" s="959" t="s">
        <v>351</v>
      </c>
      <c r="B25" s="960"/>
      <c r="C25" s="341"/>
      <c r="D25" s="342"/>
      <c r="E25" s="211"/>
      <c r="F25" s="343"/>
      <c r="G25" s="418" t="s">
        <v>352</v>
      </c>
      <c r="H25" s="419"/>
      <c r="I25" s="999" t="s">
        <v>353</v>
      </c>
      <c r="J25" s="999"/>
      <c r="K25" s="1000" t="s">
        <v>354</v>
      </c>
      <c r="L25" s="963"/>
      <c r="M25" s="963"/>
      <c r="N25" s="963"/>
      <c r="O25" s="963"/>
      <c r="P25" s="420"/>
      <c r="Q25" s="420"/>
      <c r="R25" s="420"/>
      <c r="S25" s="420"/>
      <c r="T25" s="8"/>
    </row>
    <row r="26" spans="1:30" ht="8.25" customHeight="1"/>
    <row r="27" spans="1:30" ht="18" customHeight="1">
      <c r="A27" s="210" t="s">
        <v>355</v>
      </c>
      <c r="B27" s="9" t="s">
        <v>356</v>
      </c>
      <c r="W27" s="191"/>
    </row>
    <row r="28" spans="1:30" s="111" customFormat="1" ht="12.5" thickBot="1">
      <c r="A28" s="1001"/>
      <c r="B28" s="1002"/>
      <c r="C28" s="990" t="s">
        <v>357</v>
      </c>
      <c r="D28" s="990"/>
      <c r="E28" s="990"/>
      <c r="F28" s="990"/>
      <c r="G28" s="990"/>
      <c r="H28" s="990"/>
      <c r="I28" s="990"/>
      <c r="J28" s="990"/>
      <c r="K28" s="991"/>
      <c r="L28" s="1003" t="s">
        <v>311</v>
      </c>
      <c r="M28" s="1004"/>
      <c r="N28" s="1005" t="s">
        <v>136</v>
      </c>
      <c r="O28" s="1006"/>
      <c r="P28" s="989" t="s">
        <v>358</v>
      </c>
      <c r="Q28" s="989"/>
      <c r="R28" s="989"/>
      <c r="S28" s="989"/>
      <c r="T28" s="1006"/>
    </row>
    <row r="29" spans="1:30" s="424" customFormat="1" ht="42" customHeight="1">
      <c r="A29" s="1007" t="s">
        <v>313</v>
      </c>
      <c r="B29" s="1008"/>
      <c r="C29" s="1009" t="s">
        <v>359</v>
      </c>
      <c r="D29" s="1010"/>
      <c r="E29" s="1010"/>
      <c r="F29" s="1010"/>
      <c r="G29" s="1010"/>
      <c r="H29" s="1010"/>
      <c r="I29" s="1010"/>
      <c r="J29" s="1011"/>
      <c r="K29" s="1011"/>
      <c r="L29" s="1012"/>
      <c r="M29" s="1013"/>
      <c r="N29" s="1014"/>
      <c r="O29" s="1015"/>
      <c r="P29" s="1016"/>
      <c r="Q29" s="1017"/>
      <c r="R29" s="1017"/>
      <c r="S29" s="1017"/>
      <c r="T29" s="1018"/>
      <c r="V29" s="1020"/>
      <c r="W29" s="1020"/>
      <c r="X29" s="1020"/>
      <c r="Y29" s="1020"/>
      <c r="Z29" s="1020"/>
      <c r="AA29" s="1020"/>
      <c r="AB29" s="1020"/>
      <c r="AC29" s="1020"/>
      <c r="AD29" s="1020"/>
    </row>
    <row r="30" spans="1:30" s="424" customFormat="1" ht="30" customHeight="1">
      <c r="A30" s="1021" t="s">
        <v>317</v>
      </c>
      <c r="B30" s="1022"/>
      <c r="C30" s="1023" t="s">
        <v>360</v>
      </c>
      <c r="D30" s="1024"/>
      <c r="E30" s="1024"/>
      <c r="F30" s="1024"/>
      <c r="G30" s="1024"/>
      <c r="H30" s="1024"/>
      <c r="I30" s="1024"/>
      <c r="J30" s="1024"/>
      <c r="K30" s="1025"/>
      <c r="L30" s="1026"/>
      <c r="M30" s="1027"/>
      <c r="N30" s="1028"/>
      <c r="O30" s="1029"/>
      <c r="P30" s="1030"/>
      <c r="Q30" s="1031"/>
      <c r="R30" s="1031"/>
      <c r="S30" s="1031"/>
      <c r="T30" s="1032"/>
    </row>
    <row r="31" spans="1:30" s="111" customFormat="1" ht="30" customHeight="1" thickBot="1">
      <c r="A31" s="1007" t="s">
        <v>320</v>
      </c>
      <c r="B31" s="1008"/>
      <c r="C31" s="1033" t="s">
        <v>361</v>
      </c>
      <c r="D31" s="1034"/>
      <c r="E31" s="1034"/>
      <c r="F31" s="1034"/>
      <c r="G31" s="1034"/>
      <c r="H31" s="1034"/>
      <c r="I31" s="1034"/>
      <c r="J31" s="1034"/>
      <c r="K31" s="1035"/>
      <c r="L31" s="1036"/>
      <c r="M31" s="1037"/>
      <c r="N31" s="1038"/>
      <c r="O31" s="1039"/>
      <c r="P31" s="1040"/>
      <c r="Q31" s="1041"/>
      <c r="R31" s="1041"/>
      <c r="S31" s="1041"/>
      <c r="T31" s="1042"/>
    </row>
    <row r="32" spans="1:30" ht="6" customHeight="1"/>
    <row r="33" spans="1:22" ht="22.5" customHeight="1">
      <c r="A33" s="1019" t="s">
        <v>362</v>
      </c>
      <c r="B33" s="1019"/>
      <c r="C33" s="1019"/>
      <c r="D33" s="1019"/>
      <c r="E33" s="1019"/>
      <c r="F33" s="1019"/>
      <c r="G33" s="1019"/>
      <c r="H33" s="1019"/>
      <c r="I33" s="1019"/>
      <c r="J33" s="1019"/>
      <c r="K33" s="1019"/>
      <c r="L33" s="1019"/>
      <c r="M33" s="1019"/>
      <c r="N33" s="1019"/>
      <c r="O33" s="1019"/>
      <c r="P33" s="1019"/>
      <c r="Q33" s="1019"/>
      <c r="R33" s="1019"/>
      <c r="S33" s="1019"/>
      <c r="T33" s="1019"/>
    </row>
    <row r="34" spans="1:22" s="111" customFormat="1" ht="11.25" customHeight="1"/>
    <row r="35" spans="1:22">
      <c r="F35" s="1050"/>
      <c r="G35" s="1050"/>
      <c r="H35" s="1050"/>
      <c r="I35" s="1050"/>
      <c r="J35" s="1050"/>
      <c r="K35" s="1050"/>
      <c r="L35" s="1050"/>
      <c r="M35" s="1050"/>
      <c r="N35" s="85"/>
      <c r="O35" s="85"/>
      <c r="P35" s="85"/>
      <c r="Q35" s="1052"/>
      <c r="R35" s="1052"/>
      <c r="S35" s="1052"/>
      <c r="T35" s="1052"/>
    </row>
    <row r="36" spans="1:22" ht="13.5" customHeight="1">
      <c r="B36" s="1054" t="s">
        <v>363</v>
      </c>
      <c r="C36" s="1054"/>
      <c r="D36" s="1054"/>
      <c r="F36" s="1051"/>
      <c r="G36" s="1051"/>
      <c r="H36" s="1051"/>
      <c r="I36" s="1051"/>
      <c r="J36" s="1051"/>
      <c r="K36" s="1051"/>
      <c r="L36" s="1051"/>
      <c r="M36" s="1051"/>
      <c r="N36" s="85"/>
      <c r="O36" s="1055" t="s">
        <v>364</v>
      </c>
      <c r="P36" s="1055"/>
      <c r="Q36" s="1053"/>
      <c r="R36" s="1053"/>
      <c r="S36" s="1053"/>
      <c r="T36" s="1053"/>
    </row>
    <row r="37" spans="1:22" ht="23.25" customHeight="1">
      <c r="I37" s="193"/>
      <c r="J37" s="193"/>
      <c r="K37" s="193"/>
      <c r="L37" s="193"/>
      <c r="M37" s="193"/>
      <c r="N37" s="193"/>
      <c r="O37" s="193"/>
      <c r="P37" s="85"/>
      <c r="Q37" s="140"/>
      <c r="R37" s="140"/>
      <c r="S37" s="140"/>
      <c r="T37" s="140"/>
    </row>
    <row r="38" spans="1:22" s="137" customFormat="1" ht="14.25" customHeight="1">
      <c r="A38" s="1056" t="s">
        <v>365</v>
      </c>
      <c r="B38" s="1056"/>
      <c r="C38" s="1056"/>
      <c r="D38" s="1056"/>
      <c r="E38" s="1056"/>
      <c r="F38" s="1056"/>
      <c r="G38" s="1056"/>
      <c r="H38" s="1056"/>
      <c r="I38" s="1056"/>
      <c r="J38" s="1056"/>
      <c r="K38" s="1056"/>
      <c r="L38" s="1056"/>
      <c r="M38" s="1056"/>
      <c r="N38" s="1056"/>
      <c r="O38" s="1056"/>
      <c r="P38" s="1056"/>
      <c r="Q38" s="1056"/>
      <c r="R38" s="1056"/>
      <c r="S38" s="1056"/>
      <c r="T38" s="1056"/>
      <c r="V38" s="141"/>
    </row>
    <row r="39" spans="1:22" s="138" customFormat="1" ht="13.5" customHeight="1">
      <c r="A39" s="1056"/>
      <c r="B39" s="1056"/>
      <c r="C39" s="1056"/>
      <c r="D39" s="1056"/>
      <c r="E39" s="1056"/>
      <c r="F39" s="1056"/>
      <c r="G39" s="1056"/>
      <c r="H39" s="1056"/>
      <c r="I39" s="1056"/>
      <c r="J39" s="1056"/>
      <c r="K39" s="1056"/>
      <c r="L39" s="1056"/>
      <c r="M39" s="1056"/>
      <c r="N39" s="1056"/>
      <c r="O39" s="1056"/>
      <c r="P39" s="1056"/>
      <c r="Q39" s="1056"/>
      <c r="R39" s="1056"/>
      <c r="S39" s="1056"/>
      <c r="T39" s="1056"/>
      <c r="V39" s="248"/>
    </row>
    <row r="40" spans="1:22" s="66" customFormat="1" ht="27" customHeight="1" thickBot="1">
      <c r="A40" s="1057" t="s">
        <v>366</v>
      </c>
      <c r="B40" s="1057"/>
      <c r="C40" s="1057"/>
      <c r="D40" s="1057"/>
      <c r="E40" s="1057"/>
      <c r="F40" s="1057"/>
      <c r="G40" s="1057"/>
      <c r="H40" s="1057"/>
      <c r="I40" s="1057"/>
      <c r="J40" s="1057"/>
      <c r="K40" s="1057"/>
      <c r="L40" s="1057"/>
      <c r="M40" s="1057"/>
      <c r="N40" s="1057"/>
      <c r="O40" s="1057"/>
      <c r="P40" s="1057"/>
      <c r="Q40" s="1057"/>
      <c r="R40" s="1057"/>
      <c r="S40" s="1057"/>
      <c r="T40" s="1057"/>
      <c r="U40" s="138"/>
      <c r="V40" s="139"/>
    </row>
    <row r="41" spans="1:22" ht="8.25" customHeight="1" thickTop="1"/>
    <row r="42" spans="1:22" ht="15.5">
      <c r="A42" s="251" t="s">
        <v>367</v>
      </c>
      <c r="B42" s="251"/>
      <c r="C42" s="251"/>
      <c r="D42" s="251"/>
      <c r="E42" s="251"/>
      <c r="F42" s="1"/>
      <c r="G42" s="1"/>
      <c r="H42" s="1"/>
      <c r="I42" s="44"/>
      <c r="J42" s="1"/>
      <c r="K42" s="1"/>
      <c r="L42" s="1"/>
      <c r="M42" s="1"/>
      <c r="N42" s="1"/>
      <c r="O42" s="1"/>
      <c r="P42" s="1"/>
      <c r="Q42" s="1"/>
      <c r="R42" s="1"/>
      <c r="S42" s="1"/>
      <c r="U42" s="18"/>
    </row>
    <row r="43" spans="1:22" s="424" customFormat="1" ht="18.75" customHeight="1">
      <c r="A43" s="424" t="s">
        <v>368</v>
      </c>
    </row>
    <row r="44" spans="1:22" s="424" customFormat="1" ht="15" customHeight="1"/>
    <row r="45" spans="1:22" s="66" customFormat="1">
      <c r="A45" s="142" t="s">
        <v>369</v>
      </c>
      <c r="B45" s="139"/>
      <c r="C45" s="139"/>
      <c r="D45" s="139"/>
      <c r="E45" s="139"/>
      <c r="F45" s="139"/>
      <c r="G45" s="139"/>
      <c r="H45" s="139"/>
      <c r="I45" s="139"/>
      <c r="J45" s="139"/>
      <c r="K45" s="139"/>
      <c r="L45" s="139"/>
      <c r="M45" s="139"/>
      <c r="N45" s="139"/>
      <c r="O45" s="139"/>
      <c r="P45" s="139"/>
      <c r="Q45" s="139"/>
      <c r="R45" s="139"/>
      <c r="S45" s="139"/>
      <c r="U45" s="139"/>
    </row>
    <row r="46" spans="1:22" ht="11.25" customHeight="1">
      <c r="B46" s="1050"/>
      <c r="C46" s="1050"/>
      <c r="D46" s="1050"/>
      <c r="E46" s="1050"/>
      <c r="F46" s="1050"/>
      <c r="G46" s="1050"/>
      <c r="H46" s="1050"/>
      <c r="I46" s="1050"/>
      <c r="J46" s="1050"/>
      <c r="K46" s="1050"/>
      <c r="L46" s="1050"/>
      <c r="M46" s="1050"/>
      <c r="N46" s="1050"/>
      <c r="O46" s="1050"/>
      <c r="P46" s="1050"/>
      <c r="Q46" s="1050"/>
      <c r="R46" s="1050"/>
      <c r="S46" s="1050"/>
      <c r="T46" s="1050"/>
    </row>
    <row r="47" spans="1:22" ht="9.75" customHeight="1">
      <c r="B47" s="1051"/>
      <c r="C47" s="1051"/>
      <c r="D47" s="1051"/>
      <c r="E47" s="1051"/>
      <c r="F47" s="1051"/>
      <c r="G47" s="1051"/>
      <c r="H47" s="1051"/>
      <c r="I47" s="1051"/>
      <c r="J47" s="1051"/>
      <c r="K47" s="1051"/>
      <c r="L47" s="1051"/>
      <c r="M47" s="1051"/>
      <c r="N47" s="1051"/>
      <c r="O47" s="1051"/>
      <c r="P47" s="1051"/>
      <c r="Q47" s="1051"/>
      <c r="R47" s="1051"/>
      <c r="S47" s="1051"/>
      <c r="T47" s="1051"/>
    </row>
    <row r="48" spans="1:22" ht="11.25" customHeight="1">
      <c r="B48" s="1058"/>
      <c r="C48" s="1058"/>
      <c r="D48" s="1058"/>
      <c r="E48" s="1058"/>
      <c r="F48" s="1058"/>
      <c r="G48" s="1058"/>
      <c r="H48" s="1058"/>
      <c r="I48" s="1058"/>
      <c r="J48" s="1058"/>
      <c r="K48" s="1058"/>
      <c r="L48" s="1058"/>
      <c r="M48" s="1058"/>
      <c r="N48" s="1058"/>
      <c r="O48" s="1058"/>
      <c r="P48" s="1058"/>
      <c r="Q48" s="1058"/>
      <c r="R48" s="1058"/>
      <c r="S48" s="1058"/>
      <c r="T48" s="1058"/>
    </row>
    <row r="49" spans="1:23" ht="11.25" customHeight="1">
      <c r="B49" s="1051"/>
      <c r="C49" s="1051"/>
      <c r="D49" s="1051"/>
      <c r="E49" s="1051"/>
      <c r="F49" s="1051"/>
      <c r="G49" s="1051"/>
      <c r="H49" s="1051"/>
      <c r="I49" s="1051"/>
      <c r="J49" s="1051"/>
      <c r="K49" s="1051"/>
      <c r="L49" s="1051"/>
      <c r="M49" s="1051"/>
      <c r="N49" s="1051"/>
      <c r="O49" s="1051"/>
      <c r="P49" s="1051"/>
      <c r="Q49" s="1051"/>
      <c r="R49" s="1051"/>
      <c r="S49" s="1051"/>
      <c r="T49" s="1051"/>
    </row>
    <row r="50" spans="1:23" s="85" customFormat="1" ht="21" customHeight="1" thickBot="1">
      <c r="A50" s="424" t="s">
        <v>370</v>
      </c>
      <c r="B50" s="190"/>
      <c r="C50" s="190"/>
      <c r="D50" s="190"/>
      <c r="E50" s="190"/>
      <c r="F50" s="190"/>
      <c r="G50" s="190"/>
      <c r="H50" s="190"/>
      <c r="I50" s="190"/>
      <c r="J50" s="190"/>
      <c r="K50" s="190"/>
      <c r="L50" s="190"/>
      <c r="M50" s="190"/>
      <c r="N50" s="190"/>
      <c r="O50" s="190"/>
      <c r="P50" s="190"/>
      <c r="Q50" s="190"/>
      <c r="R50" s="190"/>
      <c r="S50" s="190"/>
      <c r="T50" s="190"/>
      <c r="U50" s="190"/>
    </row>
    <row r="51" spans="1:23" s="111" customFormat="1" ht="25.5" customHeight="1" thickBot="1">
      <c r="A51" s="348"/>
      <c r="B51" s="196" t="s">
        <v>313</v>
      </c>
      <c r="C51" s="143" t="s">
        <v>371</v>
      </c>
      <c r="D51" s="143"/>
      <c r="E51" s="143"/>
      <c r="F51" s="143"/>
      <c r="G51" s="143"/>
      <c r="H51" s="143"/>
      <c r="I51" s="143"/>
      <c r="J51" s="143"/>
      <c r="K51" s="143"/>
      <c r="L51" s="143"/>
      <c r="M51" s="143"/>
      <c r="N51" s="143"/>
      <c r="O51" s="143"/>
      <c r="P51" s="143"/>
      <c r="Q51" s="143"/>
      <c r="R51" s="143"/>
      <c r="S51" s="143"/>
      <c r="T51" s="144"/>
    </row>
    <row r="52" spans="1:23" s="111" customFormat="1" ht="15" customHeight="1" thickBot="1">
      <c r="A52" s="1043"/>
      <c r="B52" s="1059" t="s">
        <v>317</v>
      </c>
      <c r="C52" s="1060" t="s">
        <v>372</v>
      </c>
      <c r="D52" s="1061"/>
      <c r="E52" s="1061"/>
      <c r="F52" s="1061"/>
      <c r="G52" s="1061"/>
      <c r="H52" s="1061"/>
      <c r="I52" s="1061"/>
      <c r="J52" s="1061"/>
      <c r="K52" s="1061"/>
      <c r="L52" s="1061"/>
      <c r="M52" s="1061"/>
      <c r="N52" s="1061"/>
      <c r="O52" s="1061"/>
      <c r="P52" s="1061"/>
      <c r="Q52" s="1061"/>
      <c r="R52" s="1061"/>
      <c r="S52" s="1061"/>
      <c r="T52" s="1062"/>
    </row>
    <row r="53" spans="1:23" s="142" customFormat="1" ht="15" customHeight="1" thickBot="1">
      <c r="A53" s="1043"/>
      <c r="B53" s="1045"/>
      <c r="C53" s="1063"/>
      <c r="D53" s="1064"/>
      <c r="E53" s="1064"/>
      <c r="F53" s="1064"/>
      <c r="G53" s="1064"/>
      <c r="H53" s="1064"/>
      <c r="I53" s="1064"/>
      <c r="J53" s="1064"/>
      <c r="K53" s="1064"/>
      <c r="L53" s="1064"/>
      <c r="M53" s="1064"/>
      <c r="N53" s="1064"/>
      <c r="O53" s="1064"/>
      <c r="P53" s="1064"/>
      <c r="Q53" s="1064"/>
      <c r="R53" s="1064"/>
      <c r="S53" s="1064"/>
      <c r="T53" s="1065"/>
    </row>
    <row r="54" spans="1:23" s="424" customFormat="1" ht="15" customHeight="1" thickBot="1">
      <c r="A54" s="1043"/>
      <c r="B54" s="1044" t="s">
        <v>320</v>
      </c>
      <c r="C54" s="1023" t="s">
        <v>373</v>
      </c>
      <c r="D54" s="1024"/>
      <c r="E54" s="1024"/>
      <c r="F54" s="1024"/>
      <c r="G54" s="1024"/>
      <c r="H54" s="1024"/>
      <c r="I54" s="1024"/>
      <c r="J54" s="1024"/>
      <c r="K54" s="1024"/>
      <c r="L54" s="1024"/>
      <c r="M54" s="1024"/>
      <c r="N54" s="1024"/>
      <c r="O54" s="1024"/>
      <c r="P54" s="1024"/>
      <c r="Q54" s="1024"/>
      <c r="R54" s="1024"/>
      <c r="S54" s="1024"/>
      <c r="T54" s="1046"/>
    </row>
    <row r="55" spans="1:23" s="142" customFormat="1" ht="15" customHeight="1" thickBot="1">
      <c r="A55" s="1043"/>
      <c r="B55" s="1045"/>
      <c r="C55" s="1047"/>
      <c r="D55" s="1048"/>
      <c r="E55" s="1048"/>
      <c r="F55" s="1048"/>
      <c r="G55" s="1048"/>
      <c r="H55" s="1048"/>
      <c r="I55" s="1048"/>
      <c r="J55" s="1048"/>
      <c r="K55" s="1048"/>
      <c r="L55" s="1048"/>
      <c r="M55" s="1048"/>
      <c r="N55" s="1048"/>
      <c r="O55" s="1048"/>
      <c r="P55" s="1048"/>
      <c r="Q55" s="1048"/>
      <c r="R55" s="1048"/>
      <c r="S55" s="1048"/>
      <c r="T55" s="1049"/>
    </row>
    <row r="56" spans="1:23" ht="27" customHeight="1">
      <c r="A56" s="424" t="s">
        <v>374</v>
      </c>
      <c r="B56" s="1"/>
      <c r="C56" s="1"/>
      <c r="D56" s="1"/>
      <c r="E56" s="1"/>
      <c r="F56" s="1"/>
      <c r="G56" s="1"/>
      <c r="H56" s="1"/>
      <c r="I56" s="1"/>
      <c r="J56" s="1"/>
      <c r="K56" s="1"/>
      <c r="L56" s="1"/>
      <c r="M56" s="1"/>
      <c r="N56" s="1"/>
      <c r="O56" s="1"/>
      <c r="P56" s="1"/>
      <c r="Q56" s="1"/>
      <c r="R56" s="1"/>
      <c r="S56" s="1"/>
      <c r="T56" s="1"/>
    </row>
    <row r="57" spans="1:23" s="111" customFormat="1" ht="12.75" customHeight="1">
      <c r="A57" s="249"/>
      <c r="B57" s="250"/>
      <c r="C57" s="250"/>
      <c r="D57" s="1066"/>
      <c r="E57" s="1066"/>
      <c r="F57" s="1066"/>
      <c r="G57" s="1066"/>
      <c r="H57" s="1066"/>
      <c r="I57" s="1066"/>
      <c r="J57" s="1066"/>
      <c r="K57" s="1066"/>
      <c r="L57" s="424"/>
      <c r="M57" s="1068" t="s">
        <v>375</v>
      </c>
      <c r="N57" s="1069"/>
      <c r="O57" s="1069"/>
      <c r="P57" s="1070"/>
      <c r="Q57" s="1070"/>
      <c r="R57" s="1070"/>
      <c r="S57" s="1070"/>
      <c r="T57" s="1070"/>
      <c r="W57" s="145"/>
    </row>
    <row r="58" spans="1:23" s="111" customFormat="1" ht="16.5" customHeight="1">
      <c r="A58" s="1072" t="s">
        <v>376</v>
      </c>
      <c r="B58" s="1072"/>
      <c r="C58" s="1072"/>
      <c r="D58" s="1067"/>
      <c r="E58" s="1067"/>
      <c r="F58" s="1067"/>
      <c r="G58" s="1067"/>
      <c r="H58" s="1067"/>
      <c r="I58" s="1067"/>
      <c r="J58" s="1067"/>
      <c r="K58" s="1067"/>
      <c r="L58" s="246"/>
      <c r="M58" s="1069"/>
      <c r="N58" s="1069"/>
      <c r="O58" s="1069"/>
      <c r="P58" s="1071"/>
      <c r="Q58" s="1071"/>
      <c r="R58" s="1071"/>
      <c r="S58" s="1071"/>
      <c r="T58" s="1071"/>
      <c r="W58" s="145"/>
    </row>
    <row r="59" spans="1:23" s="111" customFormat="1" ht="12">
      <c r="C59" s="146"/>
      <c r="D59" s="1073"/>
      <c r="E59" s="1073"/>
      <c r="F59" s="1073"/>
      <c r="G59" s="1073"/>
      <c r="H59" s="1073"/>
      <c r="I59" s="1073"/>
      <c r="J59" s="1073"/>
      <c r="K59" s="1073"/>
      <c r="L59" s="245"/>
      <c r="O59" s="423"/>
      <c r="P59" s="1074"/>
      <c r="Q59" s="1074"/>
      <c r="R59" s="1074"/>
      <c r="S59" s="1074"/>
      <c r="T59" s="1074"/>
    </row>
    <row r="60" spans="1:23" s="111" customFormat="1" ht="18.75" customHeight="1">
      <c r="A60" s="1072" t="s">
        <v>377</v>
      </c>
      <c r="B60" s="1072"/>
      <c r="C60" s="1072"/>
      <c r="D60" s="1067"/>
      <c r="E60" s="1067"/>
      <c r="F60" s="1067"/>
      <c r="G60" s="1067"/>
      <c r="H60" s="1067"/>
      <c r="I60" s="1067"/>
      <c r="J60" s="1067"/>
      <c r="K60" s="1067"/>
      <c r="L60" s="246"/>
      <c r="M60" s="1072" t="s">
        <v>378</v>
      </c>
      <c r="N60" s="1076"/>
      <c r="O60" s="1076"/>
      <c r="P60" s="1075"/>
      <c r="Q60" s="1075"/>
      <c r="R60" s="1075"/>
      <c r="S60" s="1075"/>
      <c r="T60" s="1075"/>
    </row>
    <row r="61" spans="1:23" s="111" customFormat="1" ht="12" customHeight="1">
      <c r="C61" s="147"/>
      <c r="D61" s="1077"/>
      <c r="E61" s="1077"/>
      <c r="F61" s="1077"/>
      <c r="G61" s="1077"/>
      <c r="H61" s="1077"/>
      <c r="I61" s="1077"/>
      <c r="J61" s="1077"/>
      <c r="K61" s="1077"/>
      <c r="L61" s="245"/>
      <c r="M61" s="423"/>
      <c r="N61" s="423"/>
      <c r="O61" s="423"/>
      <c r="P61" s="1074"/>
      <c r="Q61" s="1074"/>
      <c r="R61" s="1074"/>
      <c r="S61" s="1074"/>
      <c r="T61" s="1074"/>
    </row>
    <row r="62" spans="1:23" s="111" customFormat="1" ht="18.75" customHeight="1">
      <c r="C62" s="147"/>
      <c r="D62" s="1078"/>
      <c r="E62" s="1078"/>
      <c r="F62" s="1078"/>
      <c r="G62" s="1078"/>
      <c r="H62" s="1078"/>
      <c r="I62" s="1078"/>
      <c r="J62" s="1078"/>
      <c r="K62" s="1078"/>
      <c r="L62" s="246"/>
      <c r="M62" s="1072" t="s">
        <v>379</v>
      </c>
      <c r="N62" s="1076"/>
      <c r="O62" s="1076"/>
      <c r="P62" s="1075"/>
      <c r="Q62" s="1075"/>
      <c r="R62" s="1075"/>
      <c r="S62" s="1075"/>
      <c r="T62" s="1075"/>
    </row>
    <row r="63" spans="1:23" ht="15" customHeight="1">
      <c r="A63" s="26"/>
      <c r="B63" s="26"/>
      <c r="C63" s="26"/>
      <c r="D63" s="26"/>
      <c r="E63" s="26"/>
      <c r="F63" s="26"/>
      <c r="G63" s="26"/>
      <c r="H63" s="26"/>
      <c r="I63" s="26"/>
      <c r="J63" s="26"/>
      <c r="K63" s="26"/>
      <c r="L63" s="26"/>
      <c r="M63" s="26"/>
      <c r="N63" s="26"/>
      <c r="O63" s="192"/>
      <c r="P63" s="193"/>
      <c r="Q63" s="193"/>
      <c r="R63" s="193"/>
      <c r="S63" s="193"/>
      <c r="T63" s="193"/>
    </row>
    <row r="64" spans="1:23">
      <c r="A64" s="19"/>
      <c r="O64" s="1079"/>
      <c r="P64" s="1080"/>
      <c r="Q64" s="1080"/>
      <c r="R64" s="1080"/>
      <c r="S64" s="1080"/>
      <c r="T64" s="1080"/>
    </row>
    <row r="65" spans="1:20" ht="16.5" customHeight="1">
      <c r="A65" s="1081" t="s">
        <v>380</v>
      </c>
      <c r="B65" s="1081"/>
      <c r="C65" s="1081"/>
      <c r="D65" s="1081"/>
      <c r="E65" s="1081"/>
      <c r="F65" s="1081"/>
      <c r="G65" s="1081"/>
      <c r="H65" s="1081"/>
      <c r="I65" s="1081"/>
      <c r="J65" s="1081"/>
      <c r="K65" s="1081"/>
      <c r="L65" s="1081"/>
      <c r="M65" s="1081"/>
      <c r="N65" s="1081"/>
      <c r="O65" s="1081"/>
      <c r="P65" s="1081"/>
      <c r="Q65" s="1081"/>
      <c r="R65" s="1081"/>
      <c r="S65" s="1081"/>
      <c r="T65" s="1081"/>
    </row>
    <row r="86" ht="75" customHeight="1"/>
  </sheetData>
  <mergeCells count="86">
    <mergeCell ref="D61:K62"/>
    <mergeCell ref="P61:T62"/>
    <mergeCell ref="M62:O62"/>
    <mergeCell ref="O64:T64"/>
    <mergeCell ref="A65:T65"/>
    <mergeCell ref="D57:K58"/>
    <mergeCell ref="M57:O58"/>
    <mergeCell ref="P57:T58"/>
    <mergeCell ref="A58:C58"/>
    <mergeCell ref="D59:K60"/>
    <mergeCell ref="P59:T60"/>
    <mergeCell ref="A60:C60"/>
    <mergeCell ref="M60:O60"/>
    <mergeCell ref="A54:A55"/>
    <mergeCell ref="B54:B55"/>
    <mergeCell ref="C54:T55"/>
    <mergeCell ref="F35:M36"/>
    <mergeCell ref="Q35:T36"/>
    <mergeCell ref="B36:D36"/>
    <mergeCell ref="O36:P36"/>
    <mergeCell ref="A38:T39"/>
    <mergeCell ref="A40:T40"/>
    <mergeCell ref="B46:T47"/>
    <mergeCell ref="B48:T49"/>
    <mergeCell ref="A52:A53"/>
    <mergeCell ref="B52:B53"/>
    <mergeCell ref="C52:T53"/>
    <mergeCell ref="A33:T33"/>
    <mergeCell ref="V29:AD29"/>
    <mergeCell ref="A30:B30"/>
    <mergeCell ref="C30:K30"/>
    <mergeCell ref="L30:M30"/>
    <mergeCell ref="N30:O30"/>
    <mergeCell ref="P30:T30"/>
    <mergeCell ref="A31:B31"/>
    <mergeCell ref="C31:K31"/>
    <mergeCell ref="L31:M31"/>
    <mergeCell ref="N31:O31"/>
    <mergeCell ref="P31:T31"/>
    <mergeCell ref="P28:T28"/>
    <mergeCell ref="A29:B29"/>
    <mergeCell ref="C29:K29"/>
    <mergeCell ref="L29:M29"/>
    <mergeCell ref="N29:O29"/>
    <mergeCell ref="P29:T29"/>
    <mergeCell ref="A24:B24"/>
    <mergeCell ref="A25:B25"/>
    <mergeCell ref="I25:J25"/>
    <mergeCell ref="K25:O25"/>
    <mergeCell ref="A28:B28"/>
    <mergeCell ref="C28:K28"/>
    <mergeCell ref="L28:M28"/>
    <mergeCell ref="N28:O28"/>
    <mergeCell ref="A23:B23"/>
    <mergeCell ref="A18:B18"/>
    <mergeCell ref="G18:K18"/>
    <mergeCell ref="M18:P18"/>
    <mergeCell ref="A19:B19"/>
    <mergeCell ref="A20:B20"/>
    <mergeCell ref="G20:I20"/>
    <mergeCell ref="A21:B21"/>
    <mergeCell ref="I21:K21"/>
    <mergeCell ref="A22:B22"/>
    <mergeCell ref="G22:I22"/>
    <mergeCell ref="K22:M22"/>
    <mergeCell ref="A16:B16"/>
    <mergeCell ref="G16:I16"/>
    <mergeCell ref="K16:M16"/>
    <mergeCell ref="O16:P16"/>
    <mergeCell ref="A17:B17"/>
    <mergeCell ref="G17:I17"/>
    <mergeCell ref="M17:P17"/>
    <mergeCell ref="A15:B15"/>
    <mergeCell ref="G15:I15"/>
    <mergeCell ref="K15:P15"/>
    <mergeCell ref="A3:C4"/>
    <mergeCell ref="D3:L4"/>
    <mergeCell ref="M3:O4"/>
    <mergeCell ref="P3:T4"/>
    <mergeCell ref="A6:T8"/>
    <mergeCell ref="B10:T11"/>
    <mergeCell ref="A13:B13"/>
    <mergeCell ref="E13:T13"/>
    <mergeCell ref="A14:B14"/>
    <mergeCell ref="I14:K14"/>
    <mergeCell ref="M14:P14"/>
  </mergeCells>
  <phoneticPr fontId="4"/>
  <dataValidations disablePrompts="1" count="1">
    <dataValidation type="list" allowBlank="1" showInputMessage="1" sqref="C14:F25 H14 L14 J15:J17 N16 Q17 S17 L17:L18 H19 H21 L21 J20 J22 H24 A51:A55 M29:M30 O29:O30 L29:L31 N29:N31" xr:uid="{00000000-0002-0000-0700-000000000000}">
      <formula1>" X"</formula1>
    </dataValidation>
  </dataValidations>
  <pageMargins left="0.39370078740157483" right="0.15748031496062992" top="0.35433070866141736" bottom="0.19685039370078741" header="0.19685039370078741" footer="0.19685039370078741"/>
  <pageSetup paperSize="9" scale="85" orientation="portrait" r:id="rId1"/>
  <headerFooter>
    <oddHeader xml:space="preserve">&amp;L&amp;"Arial,標準"&amp;10JPO/IPR Training Program FY 2026&amp;11
&amp;R&amp;"Arial,標準"&amp;10Part 4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5AE61-BBC1-4D2C-9BA6-1C62B51B4AEA}">
  <sheetPr>
    <pageSetUpPr fitToPage="1"/>
  </sheetPr>
  <dimension ref="A1:L83"/>
  <sheetViews>
    <sheetView showGridLines="0" topLeftCell="A38" zoomScale="85" zoomScaleNormal="85" zoomScaleSheetLayoutView="80" workbookViewId="0">
      <selection activeCell="C45" sqref="C45"/>
    </sheetView>
  </sheetViews>
  <sheetFormatPr defaultColWidth="9" defaultRowHeight="14"/>
  <cols>
    <col min="1" max="1" width="9.08984375" style="4" customWidth="1"/>
    <col min="2" max="2" width="14.08984375" style="4" customWidth="1"/>
    <col min="3" max="5" width="9.08984375" style="4" customWidth="1"/>
    <col min="6" max="6" width="12.6328125" style="4" customWidth="1"/>
    <col min="7" max="7" width="3.6328125" style="4" customWidth="1"/>
    <col min="8" max="8" width="12.6328125" style="4" customWidth="1"/>
    <col min="9" max="9" width="3.6328125" style="4" customWidth="1"/>
    <col min="10" max="10" width="28.6328125" style="4" customWidth="1"/>
    <col min="11" max="11" width="9.36328125" style="4" hidden="1" customWidth="1"/>
    <col min="12" max="12" width="9.08984375" style="4" hidden="1" customWidth="1"/>
    <col min="13" max="16384" width="9" style="4"/>
  </cols>
  <sheetData>
    <row r="1" spans="1:12" ht="26.25" customHeight="1">
      <c r="A1" s="189" t="s">
        <v>381</v>
      </c>
      <c r="K1" s="5"/>
      <c r="L1" s="84"/>
    </row>
    <row r="2" spans="1:12">
      <c r="K2" s="1"/>
    </row>
    <row r="3" spans="1:12" ht="27" customHeight="1">
      <c r="D3" s="1082" t="s">
        <v>382</v>
      </c>
      <c r="E3" s="1082"/>
      <c r="F3" s="1082"/>
      <c r="G3" s="1082"/>
      <c r="H3" s="1082"/>
    </row>
    <row r="4" spans="1:12" ht="22.5" customHeight="1"/>
    <row r="5" spans="1:12" s="90" customFormat="1">
      <c r="A5" s="503" t="s">
        <v>383</v>
      </c>
      <c r="B5" s="503"/>
      <c r="C5" s="503"/>
      <c r="D5" s="503"/>
      <c r="E5" s="503"/>
      <c r="F5" s="503"/>
      <c r="G5" s="503"/>
      <c r="H5" s="503"/>
      <c r="I5" s="503"/>
      <c r="J5" s="503"/>
    </row>
    <row r="6" spans="1:12" s="90" customFormat="1">
      <c r="A6" s="503" t="s">
        <v>384</v>
      </c>
      <c r="B6" s="503"/>
      <c r="C6" s="503"/>
      <c r="D6" s="503"/>
      <c r="E6" s="503"/>
      <c r="F6" s="503"/>
      <c r="G6" s="503"/>
      <c r="H6" s="503"/>
      <c r="I6" s="503"/>
      <c r="J6" s="503"/>
    </row>
    <row r="7" spans="1:12" s="90" customFormat="1" ht="14.25" customHeight="1">
      <c r="A7" s="503" t="s">
        <v>385</v>
      </c>
      <c r="B7" s="503"/>
      <c r="C7" s="503"/>
      <c r="D7" s="503"/>
      <c r="E7" s="503"/>
      <c r="F7" s="503"/>
      <c r="G7" s="503"/>
      <c r="H7" s="503"/>
      <c r="I7" s="503"/>
      <c r="J7" s="503"/>
    </row>
    <row r="8" spans="1:12" s="90" customFormat="1" ht="14.25" customHeight="1">
      <c r="A8" s="4" t="s">
        <v>386</v>
      </c>
      <c r="B8" s="447"/>
      <c r="C8" s="447"/>
      <c r="D8" s="447"/>
      <c r="E8" s="447"/>
      <c r="F8" s="447"/>
      <c r="G8" s="447"/>
      <c r="H8" s="447"/>
      <c r="I8" s="447"/>
      <c r="J8" s="447"/>
      <c r="L8" s="91"/>
    </row>
    <row r="9" spans="1:12" s="90" customFormat="1" ht="14.25" customHeight="1">
      <c r="A9" s="503" t="s">
        <v>387</v>
      </c>
      <c r="B9" s="503"/>
      <c r="C9" s="503"/>
      <c r="D9" s="503"/>
      <c r="E9" s="503"/>
      <c r="F9" s="503"/>
      <c r="G9" s="503"/>
      <c r="H9" s="503"/>
      <c r="I9" s="503"/>
      <c r="J9" s="503"/>
    </row>
    <row r="10" spans="1:12" s="90" customFormat="1" ht="14.25" customHeight="1">
      <c r="A10" s="503" t="s">
        <v>388</v>
      </c>
      <c r="B10" s="503"/>
      <c r="C10" s="503"/>
      <c r="D10" s="503"/>
      <c r="E10" s="503"/>
      <c r="F10" s="503"/>
      <c r="G10" s="503"/>
      <c r="H10" s="503"/>
      <c r="I10" s="503"/>
      <c r="J10" s="503"/>
      <c r="L10" s="91"/>
    </row>
    <row r="11" spans="1:12" s="90" customFormat="1" ht="14.25" customHeight="1">
      <c r="A11" s="503" t="s">
        <v>389</v>
      </c>
      <c r="B11" s="503"/>
      <c r="C11" s="503"/>
      <c r="D11" s="503"/>
      <c r="E11" s="503"/>
      <c r="F11" s="503"/>
      <c r="G11" s="503"/>
      <c r="H11" s="503"/>
      <c r="I11" s="503"/>
      <c r="J11" s="503"/>
    </row>
    <row r="12" spans="1:12" s="90" customFormat="1" ht="14.25" customHeight="1"/>
    <row r="13" spans="1:12" s="90" customFormat="1" ht="14.25" customHeight="1">
      <c r="A13" s="519" t="s">
        <v>390</v>
      </c>
      <c r="B13" s="503"/>
      <c r="C13" s="503"/>
      <c r="D13" s="503"/>
      <c r="E13" s="503"/>
      <c r="F13" s="503"/>
      <c r="G13" s="503"/>
      <c r="H13" s="503"/>
      <c r="I13" s="503"/>
      <c r="J13" s="503"/>
      <c r="L13" s="91"/>
    </row>
    <row r="14" spans="1:12" s="90" customFormat="1" ht="14.25" customHeight="1">
      <c r="A14" s="503" t="s">
        <v>391</v>
      </c>
      <c r="B14" s="503"/>
      <c r="C14" s="503"/>
      <c r="D14" s="503"/>
      <c r="E14" s="503"/>
      <c r="F14" s="503"/>
      <c r="G14" s="503"/>
      <c r="H14" s="503"/>
      <c r="I14" s="503"/>
      <c r="J14" s="503"/>
    </row>
    <row r="15" spans="1:12" s="90" customFormat="1" ht="14.25" customHeight="1">
      <c r="A15" s="503" t="s">
        <v>392</v>
      </c>
      <c r="B15" s="1083"/>
      <c r="C15" s="1083"/>
      <c r="D15" s="1083"/>
      <c r="E15" s="1083"/>
      <c r="F15" s="1083"/>
      <c r="G15" s="1083"/>
      <c r="H15" s="1083"/>
      <c r="I15" s="1083"/>
      <c r="J15" s="1083"/>
    </row>
    <row r="16" spans="1:12" s="90" customFormat="1" ht="14.25" customHeight="1">
      <c r="A16" s="90" t="s">
        <v>393</v>
      </c>
    </row>
    <row r="17" spans="1:12" s="90" customFormat="1" ht="14.25" customHeight="1">
      <c r="A17" s="503" t="s">
        <v>394</v>
      </c>
      <c r="B17" s="503"/>
      <c r="C17" s="503"/>
      <c r="D17" s="503"/>
      <c r="E17" s="503"/>
      <c r="F17" s="503"/>
      <c r="G17" s="503"/>
      <c r="H17" s="503"/>
      <c r="I17" s="503"/>
      <c r="J17" s="503"/>
      <c r="L17" s="91"/>
    </row>
    <row r="18" spans="1:12" s="90" customFormat="1" ht="14.25" customHeight="1">
      <c r="A18" s="503" t="s">
        <v>395</v>
      </c>
      <c r="B18" s="503"/>
      <c r="C18" s="503"/>
      <c r="D18" s="503"/>
      <c r="E18" s="503"/>
      <c r="F18" s="503"/>
      <c r="G18" s="503"/>
      <c r="H18" s="503"/>
      <c r="I18" s="503"/>
      <c r="J18" s="503"/>
    </row>
    <row r="19" spans="1:12" s="90" customFormat="1" ht="14.25" customHeight="1">
      <c r="A19" s="503" t="s">
        <v>396</v>
      </c>
      <c r="B19" s="503"/>
      <c r="C19" s="503"/>
      <c r="D19" s="503"/>
      <c r="E19" s="503"/>
      <c r="F19" s="503"/>
      <c r="G19" s="503"/>
      <c r="H19" s="503"/>
      <c r="I19" s="503"/>
      <c r="J19" s="503"/>
    </row>
    <row r="20" spans="1:12" s="90" customFormat="1" ht="14.25" customHeight="1">
      <c r="A20" s="503" t="s">
        <v>397</v>
      </c>
      <c r="B20" s="503"/>
      <c r="C20" s="503"/>
      <c r="D20" s="503"/>
      <c r="E20" s="503"/>
      <c r="F20" s="503"/>
      <c r="G20" s="503"/>
      <c r="H20" s="503"/>
      <c r="I20" s="503"/>
      <c r="J20" s="503"/>
    </row>
    <row r="21" spans="1:12" s="90" customFormat="1" ht="14.25" customHeight="1">
      <c r="A21" s="503" t="s">
        <v>398</v>
      </c>
      <c r="B21" s="503"/>
      <c r="C21" s="503"/>
      <c r="D21" s="503"/>
      <c r="E21" s="503"/>
      <c r="F21" s="503"/>
      <c r="G21" s="503"/>
      <c r="H21" s="503"/>
      <c r="I21" s="503"/>
      <c r="J21" s="503"/>
    </row>
    <row r="22" spans="1:12" s="90" customFormat="1" ht="14.25" customHeight="1">
      <c r="A22" s="184"/>
      <c r="B22" s="184"/>
      <c r="C22" s="184"/>
      <c r="D22" s="184"/>
      <c r="E22" s="184"/>
      <c r="F22" s="184"/>
      <c r="G22" s="184"/>
      <c r="H22" s="184"/>
      <c r="I22" s="184"/>
      <c r="J22" s="184"/>
      <c r="K22" s="184"/>
    </row>
    <row r="23" spans="1:12" s="90" customFormat="1" ht="14.25" customHeight="1">
      <c r="A23" s="503" t="s">
        <v>399</v>
      </c>
      <c r="B23" s="503"/>
      <c r="C23" s="503"/>
      <c r="D23" s="503"/>
      <c r="E23" s="503"/>
      <c r="F23" s="503"/>
      <c r="G23" s="503"/>
      <c r="H23" s="503"/>
      <c r="I23" s="503"/>
      <c r="J23" s="503"/>
    </row>
    <row r="24" spans="1:12" s="90" customFormat="1" ht="14.25" customHeight="1">
      <c r="A24" s="503" t="s">
        <v>400</v>
      </c>
      <c r="B24" s="503"/>
      <c r="C24" s="503"/>
      <c r="D24" s="503"/>
      <c r="E24" s="503"/>
      <c r="F24" s="503"/>
      <c r="G24" s="503"/>
      <c r="H24" s="503"/>
      <c r="I24" s="503"/>
      <c r="J24" s="503"/>
    </row>
    <row r="25" spans="1:12" s="90" customFormat="1" ht="14.25" customHeight="1">
      <c r="A25" s="503" t="s">
        <v>401</v>
      </c>
      <c r="B25" s="503"/>
      <c r="C25" s="503"/>
      <c r="D25" s="503"/>
      <c r="E25" s="503"/>
      <c r="F25" s="503"/>
      <c r="G25" s="503"/>
      <c r="H25" s="503"/>
      <c r="I25" s="503"/>
      <c r="J25" s="503"/>
    </row>
    <row r="26" spans="1:12" s="90" customFormat="1" ht="14.25" customHeight="1">
      <c r="A26" s="503"/>
      <c r="B26" s="503"/>
      <c r="C26" s="503"/>
      <c r="D26" s="503"/>
      <c r="E26" s="503"/>
      <c r="F26" s="503"/>
      <c r="G26" s="503"/>
      <c r="H26" s="503"/>
      <c r="I26" s="503"/>
      <c r="J26" s="503"/>
    </row>
    <row r="27" spans="1:12" s="90" customFormat="1" ht="37.5" customHeight="1"/>
    <row r="28" spans="1:12" s="90" customFormat="1" ht="14.25" customHeight="1">
      <c r="A28" s="4" t="s">
        <v>402</v>
      </c>
    </row>
    <row r="29" spans="1:12" s="90" customFormat="1"/>
    <row r="30" spans="1:12" s="90" customFormat="1" ht="15.5">
      <c r="E30" s="1084" t="s">
        <v>403</v>
      </c>
      <c r="F30" s="1084"/>
      <c r="G30" s="1084"/>
    </row>
    <row r="31" spans="1:12" s="90" customFormat="1" ht="8.25" customHeight="1"/>
    <row r="32" spans="1:12" s="90" customFormat="1">
      <c r="A32" s="503" t="s">
        <v>404</v>
      </c>
      <c r="B32" s="503"/>
      <c r="C32" s="503"/>
      <c r="D32" s="503"/>
      <c r="E32" s="503"/>
      <c r="F32" s="503"/>
      <c r="G32" s="503"/>
      <c r="H32" s="503"/>
      <c r="I32" s="503"/>
      <c r="J32" s="503"/>
    </row>
    <row r="33" spans="1:12" s="90" customFormat="1">
      <c r="A33" s="503" t="s">
        <v>405</v>
      </c>
      <c r="B33" s="503"/>
      <c r="C33" s="503"/>
      <c r="D33" s="503"/>
      <c r="E33" s="503"/>
      <c r="F33" s="503"/>
      <c r="G33" s="503"/>
      <c r="H33" s="503"/>
      <c r="I33" s="503"/>
      <c r="J33" s="503"/>
    </row>
    <row r="34" spans="1:12" s="90" customFormat="1">
      <c r="A34" s="503" t="s">
        <v>406</v>
      </c>
      <c r="B34" s="503"/>
      <c r="C34" s="503"/>
      <c r="D34" s="503"/>
      <c r="E34" s="503"/>
      <c r="F34" s="503"/>
      <c r="G34" s="503"/>
      <c r="H34" s="503"/>
      <c r="I34" s="503"/>
      <c r="J34" s="503"/>
    </row>
    <row r="35" spans="1:12" s="90" customFormat="1">
      <c r="K35" s="445"/>
    </row>
    <row r="36" spans="1:12" s="90" customFormat="1">
      <c r="F36" s="9" t="s">
        <v>407</v>
      </c>
      <c r="H36" s="9" t="s">
        <v>408</v>
      </c>
      <c r="J36" s="9" t="s">
        <v>409</v>
      </c>
    </row>
    <row r="37" spans="1:12" s="90" customFormat="1">
      <c r="F37" s="1087"/>
      <c r="G37" s="1086" t="s">
        <v>410</v>
      </c>
      <c r="H37" s="1087" t="s">
        <v>82</v>
      </c>
      <c r="I37" s="1086" t="s">
        <v>410</v>
      </c>
      <c r="J37" s="1087" t="s">
        <v>82</v>
      </c>
    </row>
    <row r="38" spans="1:12" s="90" customFormat="1" ht="21" customHeight="1">
      <c r="E38" s="90" t="s">
        <v>411</v>
      </c>
      <c r="F38" s="1088"/>
      <c r="G38" s="1086"/>
      <c r="H38" s="1088"/>
      <c r="I38" s="1086"/>
      <c r="J38" s="1088"/>
    </row>
    <row r="39" spans="1:12" s="90" customFormat="1"/>
    <row r="40" spans="1:12" s="90" customFormat="1" ht="30.75" customHeight="1">
      <c r="B40" s="9" t="s">
        <v>412</v>
      </c>
      <c r="C40" s="1089" t="str">
        <f>IF('Part 2-1'!Z17="","",'Part 2-1'!Z17)</f>
        <v/>
      </c>
      <c r="D40" s="1089"/>
      <c r="E40" s="1089"/>
      <c r="F40" s="1089"/>
      <c r="G40" s="140"/>
      <c r="H40" s="140"/>
      <c r="I40" s="140"/>
      <c r="J40" s="140"/>
      <c r="L40" s="91"/>
    </row>
    <row r="41" spans="1:12" s="90" customFormat="1" ht="22.5" customHeight="1">
      <c r="C41" s="1090" t="str">
        <f>IF('Part 2-1'!AJ15="","",'Part 2-1'!AJ15)</f>
        <v/>
      </c>
      <c r="D41" s="1090"/>
      <c r="E41" s="1090"/>
      <c r="F41" s="1090"/>
      <c r="G41" s="1090"/>
      <c r="H41" s="1090"/>
      <c r="I41" s="1090"/>
      <c r="J41" s="1090"/>
    </row>
    <row r="42" spans="1:12" s="90" customFormat="1" ht="15.75" customHeight="1">
      <c r="B42" s="9" t="s">
        <v>413</v>
      </c>
      <c r="C42" s="1091"/>
      <c r="D42" s="1091"/>
      <c r="E42" s="1091"/>
      <c r="F42" s="1091"/>
      <c r="G42" s="1091"/>
      <c r="H42" s="1091"/>
      <c r="I42" s="1091"/>
      <c r="J42" s="1091"/>
    </row>
    <row r="43" spans="1:12" s="90" customFormat="1" ht="25.5" customHeight="1">
      <c r="C43" s="1092" t="str">
        <f>IF('Part 2-1'!AN10="","",'Part 2-1'!AN10)</f>
        <v/>
      </c>
      <c r="D43" s="1092"/>
      <c r="E43" s="1092"/>
      <c r="F43" s="1092"/>
      <c r="G43" s="1092"/>
      <c r="H43" s="1092"/>
      <c r="I43" s="157"/>
      <c r="J43" s="157"/>
    </row>
    <row r="44" spans="1:12" s="90" customFormat="1" ht="15.75" customHeight="1">
      <c r="B44" s="9" t="s">
        <v>414</v>
      </c>
      <c r="C44" s="1093"/>
      <c r="D44" s="1093"/>
      <c r="E44" s="1093"/>
      <c r="F44" s="1093"/>
      <c r="G44" s="1093"/>
      <c r="H44" s="1093"/>
      <c r="I44" s="85"/>
      <c r="J44" s="85"/>
      <c r="L44" s="91"/>
    </row>
    <row r="45" spans="1:12" s="90" customFormat="1" ht="25.5" customHeight="1">
      <c r="G45" s="1094"/>
      <c r="H45" s="1094"/>
      <c r="I45" s="1094"/>
      <c r="J45" s="1094"/>
    </row>
    <row r="46" spans="1:12" s="90" customFormat="1" ht="30.75" customHeight="1">
      <c r="F46" s="92" t="s">
        <v>415</v>
      </c>
      <c r="G46" s="1095"/>
      <c r="H46" s="1095"/>
      <c r="I46" s="1095"/>
      <c r="J46" s="1095"/>
    </row>
    <row r="47" spans="1:12" s="90" customFormat="1" ht="29.25" customHeight="1"/>
    <row r="48" spans="1:12" s="90" customFormat="1">
      <c r="A48" s="93"/>
      <c r="B48" s="93"/>
      <c r="C48" s="93"/>
      <c r="D48" s="93"/>
      <c r="E48" s="93"/>
      <c r="F48" s="93"/>
      <c r="G48" s="93"/>
      <c r="H48" s="93"/>
      <c r="I48" s="93"/>
      <c r="J48" s="93"/>
    </row>
    <row r="49" spans="1:11" s="90" customFormat="1">
      <c r="A49" s="90" t="s">
        <v>416</v>
      </c>
    </row>
    <row r="50" spans="1:11" s="90" customFormat="1">
      <c r="A50" s="90" t="s">
        <v>417</v>
      </c>
      <c r="C50" s="90" t="s">
        <v>418</v>
      </c>
    </row>
    <row r="51" spans="1:11" s="90" customFormat="1">
      <c r="A51" s="90" t="s">
        <v>419</v>
      </c>
    </row>
    <row r="52" spans="1:11" s="90" customFormat="1">
      <c r="A52" s="90" t="s">
        <v>420</v>
      </c>
      <c r="C52" s="90" t="s">
        <v>421</v>
      </c>
      <c r="D52" s="1096" t="str">
        <f>IF('Part 1'!H22="","",'Part 1'!H22)</f>
        <v/>
      </c>
      <c r="E52" s="1096"/>
      <c r="F52" s="90" t="s">
        <v>70</v>
      </c>
      <c r="G52" s="503" t="str">
        <f>IF('Part 1'!L22="","",'Part 1'!L22)</f>
        <v/>
      </c>
      <c r="H52" s="503"/>
      <c r="I52" s="503"/>
    </row>
    <row r="53" spans="1:11" s="90" customFormat="1" ht="38.25" customHeight="1"/>
    <row r="54" spans="1:11" s="140" customFormat="1" ht="39.75" customHeight="1">
      <c r="F54" s="148"/>
      <c r="I54" s="149"/>
      <c r="J54" s="252" t="s">
        <v>422</v>
      </c>
    </row>
    <row r="55" spans="1:11" s="90" customFormat="1" ht="14.25" customHeight="1">
      <c r="F55" s="94"/>
      <c r="I55" s="95"/>
      <c r="J55" s="96"/>
    </row>
    <row r="56" spans="1:11" s="90" customFormat="1" ht="16.5" customHeight="1">
      <c r="A56" s="1085" t="s">
        <v>423</v>
      </c>
      <c r="B56" s="1086"/>
      <c r="C56" s="1086"/>
      <c r="D56" s="1086"/>
      <c r="E56" s="1086"/>
      <c r="F56" s="1086"/>
      <c r="G56" s="1086"/>
      <c r="H56" s="1086"/>
      <c r="I56" s="1086"/>
      <c r="J56" s="1086"/>
    </row>
    <row r="57" spans="1:11" s="90" customFormat="1">
      <c r="A57" s="503"/>
      <c r="B57" s="503"/>
      <c r="C57" s="503"/>
      <c r="D57" s="503"/>
      <c r="E57" s="503"/>
      <c r="F57" s="503"/>
      <c r="G57" s="503"/>
      <c r="H57" s="503"/>
      <c r="I57" s="503"/>
      <c r="J57" s="503"/>
      <c r="K57" s="503"/>
    </row>
    <row r="58" spans="1:11" s="90" customFormat="1">
      <c r="A58" s="503"/>
      <c r="B58" s="503"/>
      <c r="C58" s="503"/>
      <c r="D58" s="503"/>
      <c r="E58" s="503"/>
      <c r="F58" s="503"/>
      <c r="G58" s="503"/>
      <c r="H58" s="503"/>
      <c r="I58" s="503"/>
      <c r="J58" s="503"/>
      <c r="K58" s="503"/>
    </row>
    <row r="59" spans="1:11" s="90" customFormat="1">
      <c r="A59" s="503"/>
      <c r="B59" s="503"/>
      <c r="C59" s="503"/>
      <c r="D59" s="503"/>
      <c r="E59" s="503"/>
      <c r="F59" s="503"/>
      <c r="G59" s="503"/>
      <c r="H59" s="503"/>
      <c r="I59" s="503"/>
      <c r="J59" s="503"/>
      <c r="K59" s="503"/>
    </row>
    <row r="60" spans="1:11" s="90" customFormat="1">
      <c r="A60" s="503"/>
      <c r="B60" s="503"/>
      <c r="C60" s="503"/>
      <c r="D60" s="503"/>
      <c r="E60" s="503"/>
      <c r="F60" s="503"/>
      <c r="G60" s="503"/>
      <c r="H60" s="503"/>
      <c r="I60" s="503"/>
      <c r="J60" s="503"/>
      <c r="K60" s="503"/>
    </row>
    <row r="61" spans="1:11" s="90" customFormat="1">
      <c r="A61" s="503"/>
      <c r="B61" s="503"/>
      <c r="C61" s="503"/>
      <c r="D61" s="503"/>
      <c r="E61" s="503"/>
      <c r="F61" s="503"/>
      <c r="G61" s="503"/>
      <c r="H61" s="503"/>
      <c r="I61" s="503"/>
      <c r="J61" s="503"/>
      <c r="K61" s="503"/>
    </row>
    <row r="62" spans="1:11" s="90" customFormat="1">
      <c r="A62" s="503"/>
      <c r="B62" s="503"/>
      <c r="C62" s="503"/>
      <c r="D62" s="503"/>
      <c r="E62" s="503"/>
      <c r="F62" s="503"/>
      <c r="G62" s="503"/>
      <c r="H62" s="503"/>
      <c r="I62" s="503"/>
      <c r="J62" s="503"/>
      <c r="K62" s="503"/>
    </row>
    <row r="63" spans="1:11" s="90" customFormat="1">
      <c r="A63" s="503"/>
      <c r="B63" s="503"/>
      <c r="C63" s="503"/>
      <c r="D63" s="503"/>
      <c r="E63" s="503"/>
      <c r="F63" s="503"/>
      <c r="G63" s="503"/>
      <c r="H63" s="503"/>
      <c r="I63" s="503"/>
      <c r="J63" s="503"/>
      <c r="K63" s="503"/>
    </row>
    <row r="64" spans="1:11" s="90" customFormat="1">
      <c r="A64" s="503"/>
      <c r="B64" s="503"/>
      <c r="C64" s="503"/>
      <c r="D64" s="503"/>
      <c r="E64" s="503"/>
      <c r="F64" s="503"/>
      <c r="G64" s="503"/>
      <c r="H64" s="503"/>
      <c r="I64" s="503"/>
      <c r="J64" s="503"/>
      <c r="K64" s="503"/>
    </row>
    <row r="65" spans="1:11" s="90" customFormat="1">
      <c r="A65" s="503"/>
      <c r="B65" s="503"/>
      <c r="C65" s="503"/>
      <c r="D65" s="503"/>
      <c r="E65" s="503"/>
      <c r="F65" s="503"/>
      <c r="G65" s="503"/>
      <c r="H65" s="503"/>
      <c r="I65" s="503"/>
      <c r="J65" s="503"/>
      <c r="K65" s="503"/>
    </row>
    <row r="66" spans="1:11" s="90" customFormat="1">
      <c r="A66" s="503"/>
      <c r="B66" s="503"/>
      <c r="C66" s="503"/>
      <c r="D66" s="503"/>
      <c r="E66" s="503"/>
      <c r="F66" s="503"/>
      <c r="G66" s="503"/>
      <c r="H66" s="503"/>
      <c r="I66" s="503"/>
      <c r="J66" s="503"/>
      <c r="K66" s="503"/>
    </row>
    <row r="67" spans="1:11" s="90" customFormat="1">
      <c r="A67" s="503"/>
      <c r="B67" s="503"/>
      <c r="C67" s="503"/>
      <c r="D67" s="503"/>
      <c r="E67" s="503"/>
      <c r="F67" s="503"/>
      <c r="G67" s="503"/>
      <c r="H67" s="503"/>
      <c r="I67" s="503"/>
      <c r="J67" s="503"/>
      <c r="K67" s="503"/>
    </row>
    <row r="68" spans="1:11" s="90" customFormat="1">
      <c r="A68" s="503"/>
      <c r="B68" s="503"/>
      <c r="C68" s="503"/>
      <c r="D68" s="503"/>
      <c r="E68" s="503"/>
      <c r="F68" s="503"/>
      <c r="G68" s="503"/>
      <c r="H68" s="503"/>
      <c r="I68" s="503"/>
      <c r="J68" s="503"/>
      <c r="K68" s="503"/>
    </row>
    <row r="69" spans="1:11" s="90" customFormat="1">
      <c r="A69" s="503"/>
      <c r="B69" s="503"/>
      <c r="C69" s="503"/>
      <c r="D69" s="503"/>
      <c r="E69" s="503"/>
      <c r="F69" s="503"/>
      <c r="G69" s="503"/>
      <c r="H69" s="503"/>
      <c r="I69" s="503"/>
      <c r="J69" s="503"/>
      <c r="K69" s="503"/>
    </row>
    <row r="70" spans="1:11" s="90" customFormat="1">
      <c r="A70" s="503"/>
      <c r="B70" s="503"/>
      <c r="C70" s="503"/>
      <c r="D70" s="503"/>
      <c r="E70" s="503"/>
      <c r="F70" s="503"/>
      <c r="G70" s="503"/>
      <c r="H70" s="503"/>
      <c r="I70" s="503"/>
      <c r="J70" s="503"/>
      <c r="K70" s="503"/>
    </row>
    <row r="71" spans="1:11" s="90" customFormat="1">
      <c r="A71" s="503"/>
      <c r="B71" s="503"/>
      <c r="C71" s="503"/>
      <c r="D71" s="503"/>
      <c r="E71" s="503"/>
      <c r="F71" s="503"/>
      <c r="G71" s="503"/>
      <c r="H71" s="503"/>
      <c r="I71" s="503"/>
      <c r="J71" s="503"/>
      <c r="K71" s="503"/>
    </row>
    <row r="72" spans="1:11" s="90" customFormat="1">
      <c r="A72" s="503"/>
      <c r="B72" s="503"/>
      <c r="C72" s="503"/>
      <c r="D72" s="503"/>
      <c r="E72" s="503"/>
      <c r="F72" s="503"/>
      <c r="G72" s="503"/>
      <c r="H72" s="503"/>
      <c r="I72" s="503"/>
      <c r="J72" s="503"/>
      <c r="K72" s="503"/>
    </row>
    <row r="73" spans="1:11" s="90" customFormat="1">
      <c r="A73" s="503"/>
      <c r="B73" s="503"/>
      <c r="C73" s="503"/>
      <c r="D73" s="503"/>
      <c r="E73" s="503"/>
      <c r="F73" s="503"/>
      <c r="G73" s="503"/>
      <c r="H73" s="503"/>
      <c r="I73" s="503"/>
      <c r="J73" s="503"/>
      <c r="K73" s="503"/>
    </row>
    <row r="74" spans="1:11" s="90" customFormat="1">
      <c r="A74" s="503"/>
      <c r="B74" s="503"/>
      <c r="C74" s="503"/>
      <c r="D74" s="503"/>
      <c r="E74" s="503"/>
      <c r="F74" s="503"/>
      <c r="G74" s="503"/>
      <c r="H74" s="503"/>
      <c r="I74" s="503"/>
      <c r="J74" s="503"/>
      <c r="K74" s="503"/>
    </row>
    <row r="75" spans="1:11" s="90" customFormat="1"/>
    <row r="83" ht="75" customHeight="1"/>
  </sheetData>
  <mergeCells count="71">
    <mergeCell ref="A72:E72"/>
    <mergeCell ref="F72:K72"/>
    <mergeCell ref="A73:E73"/>
    <mergeCell ref="F73:K73"/>
    <mergeCell ref="A74:E74"/>
    <mergeCell ref="F74:K74"/>
    <mergeCell ref="A69:E69"/>
    <mergeCell ref="F69:K69"/>
    <mergeCell ref="A70:E70"/>
    <mergeCell ref="F70:K70"/>
    <mergeCell ref="A71:E71"/>
    <mergeCell ref="F71:K71"/>
    <mergeCell ref="A66:E66"/>
    <mergeCell ref="F66:K66"/>
    <mergeCell ref="A67:E67"/>
    <mergeCell ref="F67:K67"/>
    <mergeCell ref="A68:E68"/>
    <mergeCell ref="F68:K68"/>
    <mergeCell ref="A63:E63"/>
    <mergeCell ref="F63:K63"/>
    <mergeCell ref="A64:E64"/>
    <mergeCell ref="F64:K64"/>
    <mergeCell ref="A65:E65"/>
    <mergeCell ref="F65:K65"/>
    <mergeCell ref="A60:E60"/>
    <mergeCell ref="F60:K60"/>
    <mergeCell ref="A61:E61"/>
    <mergeCell ref="F61:K61"/>
    <mergeCell ref="A62:E62"/>
    <mergeCell ref="F62:K62"/>
    <mergeCell ref="A57:E57"/>
    <mergeCell ref="F57:K57"/>
    <mergeCell ref="A58:E58"/>
    <mergeCell ref="F58:K58"/>
    <mergeCell ref="A59:E59"/>
    <mergeCell ref="F59:K59"/>
    <mergeCell ref="A56:J56"/>
    <mergeCell ref="F37:F38"/>
    <mergeCell ref="G37:G38"/>
    <mergeCell ref="H37:H38"/>
    <mergeCell ref="I37:I38"/>
    <mergeCell ref="J37:J38"/>
    <mergeCell ref="C40:F40"/>
    <mergeCell ref="C41:J42"/>
    <mergeCell ref="C43:H44"/>
    <mergeCell ref="G45:J46"/>
    <mergeCell ref="D52:E52"/>
    <mergeCell ref="G52:I52"/>
    <mergeCell ref="A34:J34"/>
    <mergeCell ref="A18:J18"/>
    <mergeCell ref="A19:J19"/>
    <mergeCell ref="A20:J20"/>
    <mergeCell ref="A21:J21"/>
    <mergeCell ref="A23:J23"/>
    <mergeCell ref="A24:J24"/>
    <mergeCell ref="A25:J25"/>
    <mergeCell ref="A26:J26"/>
    <mergeCell ref="E30:G30"/>
    <mergeCell ref="A32:J32"/>
    <mergeCell ref="A33:J33"/>
    <mergeCell ref="A17:J17"/>
    <mergeCell ref="D3:H3"/>
    <mergeCell ref="A5:J5"/>
    <mergeCell ref="A6:J6"/>
    <mergeCell ref="A7:J7"/>
    <mergeCell ref="A9:J9"/>
    <mergeCell ref="A10:J10"/>
    <mergeCell ref="A11:J11"/>
    <mergeCell ref="A13:J13"/>
    <mergeCell ref="A14:J14"/>
    <mergeCell ref="A15:J15"/>
  </mergeCells>
  <phoneticPr fontId="4"/>
  <printOptions horizontalCentered="1" verticalCentered="1"/>
  <pageMargins left="0.43307086614173229" right="0.31496062992125984" top="0.39370078740157483" bottom="0.19685039370078741" header="0.19685039370078741" footer="0.19685039370078741"/>
  <pageSetup paperSize="9" scale="87" orientation="portrait" r:id="rId1"/>
  <headerFooter>
    <oddHeader xml:space="preserve">&amp;L&amp;"Arial,標準"JPO/IPR Training Program FY 2026&amp;RPart5  &amp;"Arial,標準" &amp;"ＭＳ Ｐゴシック,標準"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Data</vt:lpstr>
      <vt:lpstr>Instruction</vt:lpstr>
      <vt:lpstr>Part 1</vt:lpstr>
      <vt:lpstr>Part 2-1</vt:lpstr>
      <vt:lpstr>Part 2-2 </vt:lpstr>
      <vt:lpstr>Part 2-3</vt:lpstr>
      <vt:lpstr>Part 3</vt:lpstr>
      <vt:lpstr>Part 4 Medical Check Sheet</vt:lpstr>
      <vt:lpstr>Part 5 Overseas Travel Insu</vt:lpstr>
      <vt:lpstr>Part 5 Outline of Travel_AOTS</vt:lpstr>
      <vt:lpstr>Part 6 Personal Information </vt:lpstr>
      <vt:lpstr>Instruction!Print_Area</vt:lpstr>
      <vt:lpstr>'Part 1'!Print_Area</vt:lpstr>
      <vt:lpstr>'Part 2-1'!Print_Area</vt:lpstr>
      <vt:lpstr>'Part 2-2 '!Print_Area</vt:lpstr>
      <vt:lpstr>'Part 2-3'!Print_Area</vt:lpstr>
      <vt:lpstr>'Part 3'!Print_Area</vt:lpstr>
      <vt:lpstr>'Part 4 Medical Check Sheet'!Print_Area</vt:lpstr>
      <vt:lpstr>'Part 5 Outline of Travel_AOTS'!Print_Area</vt:lpstr>
      <vt:lpstr>'Part 5 Overseas Travel Insu'!Print_Area</vt:lpstr>
      <vt:lpstr>'Part 6 Personal Information '!Print_Area</vt:lpstr>
    </vt:vector>
  </TitlesOfParts>
  <Manager/>
  <Company>AOTS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yoriko.ichimiya</dc:creator>
  <cp:keywords/>
  <dc:description/>
  <cp:lastModifiedBy>野澤 悦子(Nozawa Etsuko)</cp:lastModifiedBy>
  <cp:revision/>
  <cp:lastPrinted>2026-04-01T04:49:13Z</cp:lastPrinted>
  <dcterms:created xsi:type="dcterms:W3CDTF">2006-04-10T07:58:06Z</dcterms:created>
  <dcterms:modified xsi:type="dcterms:W3CDTF">2026-04-01T04:51:05Z</dcterms:modified>
  <cp:category/>
  <cp:contentStatus/>
</cp:coreProperties>
</file>